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<sst xmlns="http://schemas.openxmlformats.org/spreadsheetml/2006/main" count="56" uniqueCount="56">
  <si>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A466</t>
  </si>
  <si>
    <t>A477</t>
  </si>
  <si>
    <t>A48 (W)</t>
  </si>
  <si>
    <t>A48 (C )</t>
  </si>
  <si>
    <t>A48 (E )</t>
  </si>
  <si>
    <t>A40 (E )</t>
  </si>
  <si>
    <t>A40 (W)</t>
  </si>
  <si>
    <t>A4042</t>
  </si>
  <si>
    <t>A4060</t>
  </si>
  <si>
    <t>A4076</t>
  </si>
  <si>
    <t>A4232</t>
  </si>
  <si>
    <t>A449</t>
  </si>
  <si>
    <t>M48</t>
  </si>
  <si>
    <t>A48 (M)</t>
  </si>
  <si>
    <t>Badger</t>
  </si>
  <si>
    <t>Fox</t>
  </si>
  <si>
    <t>Deer</t>
  </si>
  <si>
    <t>Dog</t>
  </si>
  <si>
    <t>Cat</t>
  </si>
  <si>
    <t>Sheep</t>
  </si>
  <si>
    <t>Unidentified animal</t>
  </si>
  <si>
    <t>Otter</t>
  </si>
  <si>
    <t>A465 (E )</t>
  </si>
  <si>
    <t>A465 (C )</t>
  </si>
  <si>
    <t>M4 (E )</t>
  </si>
  <si>
    <t>M4 (C )</t>
  </si>
  <si>
    <t>Cow</t>
  </si>
  <si>
    <t>Canada Goose</t>
  </si>
  <si>
    <t>Tawny Owl</t>
  </si>
  <si>
    <t>Common Buzzard</t>
  </si>
  <si>
    <t>Unidentifed bird of prey</t>
  </si>
  <si>
    <t>Horse</t>
  </si>
  <si>
    <t>Barn Owl</t>
  </si>
  <si>
    <t>Jay</t>
  </si>
  <si>
    <t>Grey Squirrel</t>
  </si>
  <si>
    <t>Hedgehog</t>
  </si>
  <si>
    <t>Polecat</t>
  </si>
  <si>
    <t>W= west area</t>
  </si>
  <si>
    <t>C= central area</t>
  </si>
  <si>
    <t>E = eastern area</t>
  </si>
  <si>
    <t>Route suffixes used:</t>
  </si>
  <si>
    <t>A44</t>
  </si>
  <si>
    <t>A458</t>
  </si>
  <si>
    <t>A470(N)</t>
  </si>
  <si>
    <t>N = northern area</t>
  </si>
  <si>
    <t>A487 (N)</t>
  </si>
  <si>
    <t>A483 (N)</t>
  </si>
  <si>
    <t>A55</t>
  </si>
  <si>
    <t>A5</t>
  </si>
  <si>
    <t>A494</t>
  </si>
  <si>
    <t xml:space="preserve">A470(S) </t>
  </si>
  <si>
    <t>A483(S)</t>
  </si>
  <si>
    <t xml:space="preserve">A487(S) </t>
  </si>
  <si>
    <t>Total:</t>
  </si>
  <si>
    <t>Total</t>
  </si>
  <si>
    <t>S = southern area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</si>
</sst>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37" fillId="0" borderId="11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7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3.28125" style="0" customWidth="1"/>
    <col min="2" max="2" width="8.00390625" style="0" bestFit="1" customWidth="1"/>
    <col min="3" max="3" width="7.57421875" style="0" bestFit="1" customWidth="1"/>
    <col min="4" max="4" width="7.57421875" style="0" customWidth="1"/>
    <col min="5" max="8" width="5.7109375" style="0" customWidth="1"/>
    <col min="9" max="9" width="8.7109375" style="0" bestFit="1" customWidth="1"/>
    <col min="10" max="10" width="8.57421875" style="0" bestFit="1" customWidth="1"/>
    <col min="11" max="11" width="5.28125" style="0" bestFit="1" customWidth="1"/>
    <col min="12" max="12" width="7.421875" style="0" customWidth="1"/>
    <col min="13" max="13" width="7.8515625" style="0" customWidth="1"/>
    <col min="14" max="14" width="6.421875" style="0" customWidth="1"/>
    <col min="15" max="15" width="8.00390625" style="0" bestFit="1" customWidth="1"/>
    <col min="16" max="16" width="7.7109375" style="0" bestFit="1" customWidth="1"/>
    <col min="17" max="17" width="7.57421875" style="0" bestFit="1" customWidth="1"/>
    <col min="18" max="18" width="6.8515625" style="0" customWidth="1"/>
    <col min="19" max="19" width="8.421875" style="0" customWidth="1"/>
    <col min="20" max="22" width="7.57421875" style="0" customWidth="1"/>
    <col min="23" max="26" width="6.28125" style="0" bestFit="1" customWidth="1"/>
    <col min="27" max="27" width="7.140625" style="0" bestFit="1" customWidth="1"/>
    <col min="28" max="28" width="7.00390625" style="0" bestFit="1" customWidth="1"/>
    <col min="29" max="29" width="5.8515625" style="0" customWidth="1"/>
    <col min="30" max="30" width="7.8515625" style="0" bestFit="1" customWidth="1"/>
  </cols>
  <sheetData>
    <row r="1" spans="1:31" ht="15">
      <c r="A1" s="2"/>
      <c r="B1" s="3" t="s">
        <v>6</v>
      </c>
      <c r="C1" s="3" t="s">
        <v>5</v>
      </c>
      <c r="D1" s="3" t="s">
        <v>41</v>
      </c>
      <c r="E1" s="3" t="s">
        <v>11</v>
      </c>
      <c r="F1" s="3" t="s">
        <v>48</v>
      </c>
      <c r="G1" s="3" t="s">
        <v>47</v>
      </c>
      <c r="H1" s="3" t="s">
        <v>42</v>
      </c>
      <c r="I1" s="3" t="s">
        <v>23</v>
      </c>
      <c r="J1" s="3" t="s">
        <v>22</v>
      </c>
      <c r="K1" s="3" t="s">
        <v>0</v>
      </c>
      <c r="L1" s="3" t="s">
        <v>50</v>
      </c>
      <c r="M1" s="3" t="s">
        <v>43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51</v>
      </c>
      <c r="S1" s="3" t="s">
        <v>46</v>
      </c>
      <c r="T1" s="3" t="s">
        <v>52</v>
      </c>
      <c r="U1" s="3" t="s">
        <v>45</v>
      </c>
      <c r="V1" s="3" t="s">
        <v>49</v>
      </c>
      <c r="W1" s="3" t="s">
        <v>7</v>
      </c>
      <c r="X1" s="3" t="s">
        <v>8</v>
      </c>
      <c r="Y1" s="3" t="s">
        <v>9</v>
      </c>
      <c r="Z1" s="3" t="s">
        <v>10</v>
      </c>
      <c r="AA1" s="4" t="s">
        <v>25</v>
      </c>
      <c r="AB1" s="4" t="s">
        <v>24</v>
      </c>
      <c r="AC1" s="4" t="s">
        <v>12</v>
      </c>
      <c r="AD1" s="4" t="s">
        <v>13</v>
      </c>
      <c r="AE1" s="8" t="s">
        <v>54</v>
      </c>
    </row>
    <row r="2" spans="1:31" ht="15">
      <c r="A2" s="2" t="s">
        <v>14</v>
      </c>
      <c r="B2" s="2">
        <v>24</v>
      </c>
      <c r="C2" s="2">
        <v>1</v>
      </c>
      <c r="D2" s="2"/>
      <c r="E2" s="2"/>
      <c r="F2" s="2"/>
      <c r="G2" s="2">
        <v>47</v>
      </c>
      <c r="H2" s="2">
        <v>1</v>
      </c>
      <c r="I2" s="2">
        <v>1</v>
      </c>
      <c r="J2" s="2"/>
      <c r="K2" s="2"/>
      <c r="L2" s="2"/>
      <c r="M2" s="2"/>
      <c r="N2" s="2">
        <v>23</v>
      </c>
      <c r="O2" s="2">
        <f>7+1</f>
        <v>8</v>
      </c>
      <c r="P2" s="2"/>
      <c r="Q2" s="2"/>
      <c r="R2" s="2">
        <v>4</v>
      </c>
      <c r="S2" s="2">
        <v>5</v>
      </c>
      <c r="T2" s="2">
        <v>3</v>
      </c>
      <c r="U2" s="2">
        <v>3</v>
      </c>
      <c r="V2" s="2">
        <v>1</v>
      </c>
      <c r="W2" s="2">
        <v>2</v>
      </c>
      <c r="X2" s="2"/>
      <c r="Y2" s="2">
        <v>4</v>
      </c>
      <c r="Z2" s="2"/>
      <c r="AA2" s="2">
        <v>7</v>
      </c>
      <c r="AB2" s="2">
        <v>3</v>
      </c>
      <c r="AC2" s="2">
        <v>4</v>
      </c>
      <c r="AD2" s="2">
        <v>1</v>
      </c>
      <c r="AE2" s="7">
        <f>SUM(B2:AD2)</f>
        <v>142</v>
      </c>
    </row>
    <row r="3" spans="1:31" ht="15">
      <c r="A3" s="2" t="s">
        <v>15</v>
      </c>
      <c r="B3" s="2">
        <v>14</v>
      </c>
      <c r="C3" s="2"/>
      <c r="D3" s="2"/>
      <c r="E3" s="2"/>
      <c r="F3" s="2"/>
      <c r="G3" s="2">
        <v>11</v>
      </c>
      <c r="H3" s="2"/>
      <c r="I3" s="2">
        <v>3</v>
      </c>
      <c r="J3" s="2"/>
      <c r="K3" s="2"/>
      <c r="L3" s="2">
        <v>1</v>
      </c>
      <c r="M3" s="2"/>
      <c r="N3" s="2">
        <v>13</v>
      </c>
      <c r="O3" s="2">
        <v>2</v>
      </c>
      <c r="P3" s="2">
        <v>2</v>
      </c>
      <c r="Q3" s="2"/>
      <c r="R3" s="2"/>
      <c r="S3" s="2">
        <v>5</v>
      </c>
      <c r="T3" s="2">
        <v>2</v>
      </c>
      <c r="U3" s="2"/>
      <c r="V3" s="2">
        <v>1</v>
      </c>
      <c r="W3" s="2"/>
      <c r="X3" s="2">
        <v>1</v>
      </c>
      <c r="Y3" s="2">
        <v>1</v>
      </c>
      <c r="Z3" s="2">
        <v>1</v>
      </c>
      <c r="AA3" s="2">
        <v>2</v>
      </c>
      <c r="AB3" s="2">
        <v>1</v>
      </c>
      <c r="AC3" s="2"/>
      <c r="AD3" s="2"/>
      <c r="AE3" s="7">
        <f aca="true" t="shared" si="0" ref="AE3:AE20">SUM(B3:AD3)</f>
        <v>60</v>
      </c>
    </row>
    <row r="4" spans="1:31" ht="15">
      <c r="A4" s="2" t="s">
        <v>16</v>
      </c>
      <c r="B4" s="2">
        <v>4</v>
      </c>
      <c r="C4" s="2">
        <v>2</v>
      </c>
      <c r="D4" s="2"/>
      <c r="E4" s="2"/>
      <c r="F4" s="2"/>
      <c r="G4" s="2">
        <v>12</v>
      </c>
      <c r="H4" s="2"/>
      <c r="I4" s="2"/>
      <c r="J4" s="2">
        <v>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v>1</v>
      </c>
      <c r="AB4" s="2"/>
      <c r="AC4" s="2"/>
      <c r="AD4" s="2"/>
      <c r="AE4" s="7">
        <f t="shared" si="0"/>
        <v>20</v>
      </c>
    </row>
    <row r="5" spans="1:31" ht="15">
      <c r="A5" s="2" t="s">
        <v>21</v>
      </c>
      <c r="B5" s="2"/>
      <c r="C5" s="2"/>
      <c r="D5" s="2"/>
      <c r="E5" s="2"/>
      <c r="F5" s="2"/>
      <c r="G5" s="2">
        <v>3</v>
      </c>
      <c r="H5" s="2"/>
      <c r="I5" s="2">
        <f>1+1+1</f>
        <v>3</v>
      </c>
      <c r="J5" s="2"/>
      <c r="K5" s="2"/>
      <c r="L5" s="2"/>
      <c r="M5" s="2"/>
      <c r="N5" s="2"/>
      <c r="O5" s="2">
        <f>2+1</f>
        <v>3</v>
      </c>
      <c r="P5" s="2"/>
      <c r="Q5" s="2"/>
      <c r="R5" s="2"/>
      <c r="S5" s="2"/>
      <c r="T5" s="2"/>
      <c r="U5" s="2"/>
      <c r="V5" s="2"/>
      <c r="W5" s="2"/>
      <c r="X5" s="2"/>
      <c r="Y5" s="2"/>
      <c r="Z5" s="2">
        <v>1</v>
      </c>
      <c r="AA5" s="2">
        <v>1</v>
      </c>
      <c r="AB5" s="2"/>
      <c r="AC5" s="2"/>
      <c r="AD5" s="2"/>
      <c r="AE5" s="7">
        <f t="shared" si="0"/>
        <v>11</v>
      </c>
    </row>
    <row r="6" spans="1:31" ht="1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</v>
      </c>
      <c r="AD6" s="2"/>
      <c r="AE6" s="7">
        <f t="shared" si="0"/>
        <v>1</v>
      </c>
    </row>
    <row r="7" spans="1:31" ht="15">
      <c r="A7" s="2" t="s">
        <v>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7">
        <f t="shared" si="0"/>
        <v>1</v>
      </c>
    </row>
    <row r="8" spans="1:31" ht="15">
      <c r="A8" s="2" t="s">
        <v>17</v>
      </c>
      <c r="B8" s="2">
        <v>2</v>
      </c>
      <c r="C8" s="2">
        <v>1</v>
      </c>
      <c r="D8" s="2">
        <v>1</v>
      </c>
      <c r="E8" s="2"/>
      <c r="F8" s="2"/>
      <c r="G8" s="2">
        <v>3</v>
      </c>
      <c r="H8" s="2"/>
      <c r="I8" s="2"/>
      <c r="J8" s="2"/>
      <c r="K8" s="2"/>
      <c r="L8" s="2"/>
      <c r="M8" s="2"/>
      <c r="N8" s="2"/>
      <c r="O8" s="2">
        <v>1</v>
      </c>
      <c r="P8" s="2"/>
      <c r="Q8" s="2"/>
      <c r="R8" s="2"/>
      <c r="S8" s="2">
        <v>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7">
        <f t="shared" si="0"/>
        <v>10</v>
      </c>
    </row>
    <row r="9" spans="1:31" ht="15">
      <c r="A9" s="2" t="s">
        <v>18</v>
      </c>
      <c r="B9" s="2">
        <v>1</v>
      </c>
      <c r="C9" s="2"/>
      <c r="D9" s="2"/>
      <c r="E9" s="2"/>
      <c r="F9" s="2"/>
      <c r="G9" s="2">
        <v>23</v>
      </c>
      <c r="H9" s="2"/>
      <c r="I9" s="2">
        <v>1</v>
      </c>
      <c r="J9" s="2">
        <v>1</v>
      </c>
      <c r="K9" s="2"/>
      <c r="L9" s="2">
        <v>1</v>
      </c>
      <c r="M9" s="2"/>
      <c r="N9" s="2"/>
      <c r="O9" s="2">
        <v>3</v>
      </c>
      <c r="P9" s="2"/>
      <c r="Q9" s="2"/>
      <c r="R9" s="2"/>
      <c r="S9" s="2">
        <v>5</v>
      </c>
      <c r="T9" s="2"/>
      <c r="U9" s="2">
        <v>3</v>
      </c>
      <c r="V9" s="2">
        <v>4</v>
      </c>
      <c r="W9" s="2"/>
      <c r="X9" s="2"/>
      <c r="Y9" s="2"/>
      <c r="Z9" s="2"/>
      <c r="AA9" s="2">
        <v>3</v>
      </c>
      <c r="AB9" s="2"/>
      <c r="AC9" s="2">
        <v>1</v>
      </c>
      <c r="AD9" s="2"/>
      <c r="AE9" s="7">
        <f t="shared" si="0"/>
        <v>46</v>
      </c>
    </row>
    <row r="10" spans="1:31" ht="15">
      <c r="A10" s="2" t="s">
        <v>19</v>
      </c>
      <c r="B10" s="2">
        <v>3</v>
      </c>
      <c r="C10" s="2"/>
      <c r="D10" s="2"/>
      <c r="E10" s="2"/>
      <c r="F10" s="2">
        <v>1</v>
      </c>
      <c r="G10" s="2">
        <v>1</v>
      </c>
      <c r="H10" s="2"/>
      <c r="I10" s="2"/>
      <c r="J10" s="2">
        <v>2</v>
      </c>
      <c r="K10" s="2"/>
      <c r="L10" s="2">
        <v>2</v>
      </c>
      <c r="M10" s="2">
        <v>2</v>
      </c>
      <c r="N10" s="2"/>
      <c r="O10" s="2"/>
      <c r="P10" s="2"/>
      <c r="Q10" s="2"/>
      <c r="R10" s="2">
        <v>1</v>
      </c>
      <c r="S10" s="2">
        <v>1</v>
      </c>
      <c r="T10" s="2"/>
      <c r="U10" s="2">
        <v>1</v>
      </c>
      <c r="V10" s="2"/>
      <c r="W10" s="2"/>
      <c r="X10" s="2">
        <v>1</v>
      </c>
      <c r="Y10" s="2"/>
      <c r="Z10" s="2">
        <v>1</v>
      </c>
      <c r="AA10" s="2">
        <v>2</v>
      </c>
      <c r="AB10" s="2"/>
      <c r="AC10" s="2"/>
      <c r="AD10" s="2"/>
      <c r="AE10" s="7">
        <f t="shared" si="0"/>
        <v>18</v>
      </c>
    </row>
    <row r="11" spans="1:31" ht="15">
      <c r="A11" s="2" t="s">
        <v>26</v>
      </c>
      <c r="B11" s="2"/>
      <c r="C11" s="2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7">
        <f t="shared" si="0"/>
        <v>1</v>
      </c>
    </row>
    <row r="12" spans="1:31" ht="15">
      <c r="A12" s="2" t="s">
        <v>31</v>
      </c>
      <c r="B12" s="2"/>
      <c r="C12" s="2"/>
      <c r="D12" s="2"/>
      <c r="E12" s="2"/>
      <c r="F12" s="2"/>
      <c r="G12" s="2"/>
      <c r="H12" s="2"/>
      <c r="I12" s="2"/>
      <c r="J12" s="2">
        <v>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7">
        <f t="shared" si="0"/>
        <v>1</v>
      </c>
    </row>
    <row r="13" spans="1:31" ht="15">
      <c r="A13" s="2" t="s">
        <v>34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1</v>
      </c>
      <c r="AB13" s="2"/>
      <c r="AC13" s="2"/>
      <c r="AD13" s="2"/>
      <c r="AE13" s="7">
        <f t="shared" si="0"/>
        <v>1</v>
      </c>
    </row>
    <row r="14" spans="1:31" ht="15">
      <c r="A14" s="2" t="s">
        <v>20</v>
      </c>
      <c r="B14" s="2"/>
      <c r="C14" s="2">
        <v>1</v>
      </c>
      <c r="D14" s="2"/>
      <c r="E14" s="2"/>
      <c r="F14" s="2">
        <v>1</v>
      </c>
      <c r="G14" s="2">
        <v>5</v>
      </c>
      <c r="H14" s="2"/>
      <c r="I14" s="2"/>
      <c r="J14" s="2"/>
      <c r="K14" s="2"/>
      <c r="L14" s="2"/>
      <c r="M14" s="2"/>
      <c r="N14" s="2">
        <v>1</v>
      </c>
      <c r="O14" s="2"/>
      <c r="P14" s="2"/>
      <c r="Q14" s="2"/>
      <c r="R14" s="2"/>
      <c r="S14" s="2">
        <v>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7">
        <f t="shared" si="0"/>
        <v>9</v>
      </c>
    </row>
    <row r="15" spans="1:31" ht="15">
      <c r="A15" s="2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>
        <v>1</v>
      </c>
      <c r="AC15" s="2"/>
      <c r="AD15" s="2"/>
      <c r="AE15" s="7">
        <f t="shared" si="0"/>
        <v>1</v>
      </c>
    </row>
    <row r="16" spans="1:31" ht="15">
      <c r="A16" s="2" t="s">
        <v>32</v>
      </c>
      <c r="B16" s="2"/>
      <c r="C16" s="2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</v>
      </c>
      <c r="AB16" s="2"/>
      <c r="AC16" s="2"/>
      <c r="AD16" s="2"/>
      <c r="AE16" s="7">
        <f t="shared" si="0"/>
        <v>2</v>
      </c>
    </row>
    <row r="17" spans="1:31" ht="15">
      <c r="A17" s="2" t="s">
        <v>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1</v>
      </c>
      <c r="AC17" s="2"/>
      <c r="AD17" s="2"/>
      <c r="AE17" s="7">
        <f t="shared" si="0"/>
        <v>2</v>
      </c>
    </row>
    <row r="18" spans="1:31" ht="15">
      <c r="A18" s="2" t="s">
        <v>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2</v>
      </c>
      <c r="AB18" s="2"/>
      <c r="AC18" s="2">
        <v>1</v>
      </c>
      <c r="AD18" s="2"/>
      <c r="AE18" s="7">
        <f t="shared" si="0"/>
        <v>3</v>
      </c>
    </row>
    <row r="19" spans="1:31" ht="15">
      <c r="A19" s="2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2</v>
      </c>
      <c r="T19" s="2"/>
      <c r="U19" s="2"/>
      <c r="V19" s="2"/>
      <c r="W19" s="2"/>
      <c r="X19" s="2"/>
      <c r="Y19" s="2"/>
      <c r="Z19" s="2"/>
      <c r="AA19" s="2"/>
      <c r="AB19" s="2"/>
      <c r="AC19" s="2">
        <v>1</v>
      </c>
      <c r="AD19" s="2"/>
      <c r="AE19" s="7">
        <f t="shared" si="0"/>
        <v>3</v>
      </c>
    </row>
    <row r="20" spans="1:31" ht="15">
      <c r="A20" s="2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1</v>
      </c>
      <c r="AB20" s="2"/>
      <c r="AC20" s="2"/>
      <c r="AD20" s="2"/>
      <c r="AE20" s="7">
        <f t="shared" si="0"/>
        <v>1</v>
      </c>
    </row>
    <row r="21" spans="1:31" ht="15">
      <c r="A21" s="9" t="s">
        <v>53</v>
      </c>
      <c r="B21" s="7">
        <f>SUM(B2:B20)</f>
        <v>48</v>
      </c>
      <c r="C21" s="7">
        <f aca="true" t="shared" si="1" ref="C21:AD21">SUM(C2:C20)</f>
        <v>7</v>
      </c>
      <c r="D21" s="7">
        <f t="shared" si="1"/>
        <v>1</v>
      </c>
      <c r="E21" s="7">
        <f t="shared" si="1"/>
        <v>0</v>
      </c>
      <c r="F21" s="7">
        <f t="shared" si="1"/>
        <v>2</v>
      </c>
      <c r="G21" s="7">
        <f t="shared" si="1"/>
        <v>105</v>
      </c>
      <c r="H21" s="7">
        <f t="shared" si="1"/>
        <v>1</v>
      </c>
      <c r="I21" s="7">
        <f t="shared" si="1"/>
        <v>8</v>
      </c>
      <c r="J21" s="7">
        <f t="shared" si="1"/>
        <v>5</v>
      </c>
      <c r="K21" s="7">
        <f t="shared" si="1"/>
        <v>0</v>
      </c>
      <c r="L21" s="7">
        <f t="shared" si="1"/>
        <v>5</v>
      </c>
      <c r="M21" s="7">
        <f t="shared" si="1"/>
        <v>2</v>
      </c>
      <c r="N21" s="7">
        <f t="shared" si="1"/>
        <v>37</v>
      </c>
      <c r="O21" s="7">
        <f t="shared" si="1"/>
        <v>18</v>
      </c>
      <c r="P21" s="7">
        <f t="shared" si="1"/>
        <v>2</v>
      </c>
      <c r="Q21" s="7">
        <f t="shared" si="1"/>
        <v>0</v>
      </c>
      <c r="R21" s="7">
        <f t="shared" si="1"/>
        <v>5</v>
      </c>
      <c r="S21" s="7">
        <f t="shared" si="1"/>
        <v>21</v>
      </c>
      <c r="T21" s="7">
        <f t="shared" si="1"/>
        <v>5</v>
      </c>
      <c r="U21" s="7">
        <f t="shared" si="1"/>
        <v>7</v>
      </c>
      <c r="V21" s="7">
        <f t="shared" si="1"/>
        <v>6</v>
      </c>
      <c r="W21" s="7">
        <f t="shared" si="1"/>
        <v>2</v>
      </c>
      <c r="X21" s="7">
        <f t="shared" si="1"/>
        <v>2</v>
      </c>
      <c r="Y21" s="7">
        <f t="shared" si="1"/>
        <v>5</v>
      </c>
      <c r="Z21" s="7">
        <f t="shared" si="1"/>
        <v>3</v>
      </c>
      <c r="AA21" s="7">
        <f t="shared" si="1"/>
        <v>21</v>
      </c>
      <c r="AB21" s="7">
        <f t="shared" si="1"/>
        <v>6</v>
      </c>
      <c r="AC21" s="7">
        <f t="shared" si="1"/>
        <v>8</v>
      </c>
      <c r="AD21" s="7">
        <f t="shared" si="1"/>
        <v>1</v>
      </c>
      <c r="AE21" s="7">
        <f>SUM(B21:AD21)</f>
        <v>333</v>
      </c>
    </row>
    <row r="22" ht="15">
      <c r="A22" s="5" t="s">
        <v>40</v>
      </c>
    </row>
    <row r="23" ht="15">
      <c r="A23" s="1" t="s">
        <v>37</v>
      </c>
    </row>
    <row r="24" ht="15">
      <c r="A24" s="1" t="s">
        <v>38</v>
      </c>
    </row>
    <row r="25" ht="15">
      <c r="A25" s="1" t="s">
        <v>39</v>
      </c>
    </row>
    <row r="26" ht="15">
      <c r="A26" s="1" t="s">
        <v>44</v>
      </c>
    </row>
    <row r="27" ht="15">
      <c r="A27" s="6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NPTCBC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swtra</dc:creator>
  <cp:keywords/>
  <dc:description/>
  <cp:lastModifiedBy>Stevenson, Joanne (CSI - DDAT &amp; KAS - KAS - Chief Soci</cp:lastModifiedBy>
  <dcterms:created xsi:type="dcterms:W3CDTF">2023-06-05T10:25:57Z</dcterms:created>
  <dcterms:modified xsi:type="dcterms:W3CDTF">2024-07-29T08:00:26Z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A45473513</vt:lpwstr>
  </property>
  <property fmtid="{D5CDD505-2E9C-101B-9397-08002B2CF9AE}" pid="4" name="Objective-Title">
    <vt:lpwstr>Roadkill by route and animal from 1 Jan 2022 to 30 Apr 2023</vt:lpwstr>
  </property>
  <property fmtid="{D5CDD505-2E9C-101B-9397-08002B2CF9AE}" pid="5" name="Objective-Description">
    <vt:lpwstr/>
  </property>
  <property fmtid="{D5CDD505-2E9C-101B-9397-08002B2CF9AE}" pid="6" name="Objective-CreationStamp">
    <vt:filetime>2023-06-06T13:17:56Z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2023-06-06T13:58:08Z</vt:filetime>
  </property>
  <property fmtid="{D5CDD505-2E9C-101B-9397-08002B2CF9AE}" pid="10" name="Objective-ModificationStamp">
    <vt:filetime>2023-06-06T13:58:08Z</vt:filetime>
  </property>
  <property fmtid="{D5CDD505-2E9C-101B-9397-08002B2CF9AE}" pid="11" name="Objective-Owner">
    <vt:lpwstr>Cozens, Harriet (CCRA - Economic Infrastructure)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Freedom of Information (FoI):FOI Request - ATISN 17458 - BR - Roadkill - 04-05-2023:</vt:lpwstr>
  </property>
  <property fmtid="{D5CDD505-2E9C-101B-9397-08002B2CF9AE}" pid="13" name="Objective-Parent">
    <vt:lpwstr>FOI Request - ATISN 17458 - BR - Roadkill - 04-05-2023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vA86395812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2023-06-05T23:00:00Z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