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FF6DE28B-39B7-4A3A-845B-8FB5216C9636}" xr6:coauthVersionLast="47" xr6:coauthVersionMax="47" xr10:uidLastSave="{00000000-0000-0000-0000-000000000000}"/>
  <bookViews>
    <workbookView xWindow="-110" yWindow="-110" windowWidth="19420" windowHeight="10420" tabRatio="941" xr2:uid="{00000000-000D-0000-FFFF-FFFF00000000}"/>
  </bookViews>
  <sheets>
    <sheet name="Commitment &amp; Spend" sheetId="1" r:id="rId1"/>
    <sheet name="Priority 1" sheetId="11" r:id="rId2"/>
    <sheet name="Priority 2" sheetId="3" r:id="rId3"/>
    <sheet name="Priority 3" sheetId="13" r:id="rId4"/>
    <sheet name="Priority 4" sheetId="5" r:id="rId5"/>
    <sheet name="Priority 5" sheetId="6" r:id="rId6"/>
    <sheet name="Priority 6" sheetId="7" r:id="rId7"/>
    <sheet name="Technical Assistance" sheetId="17" r:id="rId8"/>
    <sheet name="EOIs" sheetId="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 localSheetId="3">'[1]Annex 1 A1 P4'!#REF!</definedName>
    <definedName name="Measureslist" localSheetId="7">'[1]Annex 1 A1 P4'!#REF!</definedName>
    <definedName name="Measureslist">'[1]Annex 1 A1 P4'!#REF!</definedName>
    <definedName name="Measureslist2" localSheetId="1">'[1]Annex 1 A1 P4'!#REF!</definedName>
    <definedName name="Measureslist2" localSheetId="3">'[1]Annex 1 A1 P4'!#REF!</definedName>
    <definedName name="Measureslist2" localSheetId="7">'[1]Annex 1 A1 P4'!#REF!</definedName>
    <definedName name="Measureslist2">'[1]Annex 1 A1 P4'!#REF!</definedName>
    <definedName name="_xlnm.Print_Area" localSheetId="2">'Priority 2'!$A$1:$L$18</definedName>
    <definedName name="_xlnm.Print_Area" localSheetId="5">'Priority 5'!$A$1:$K$75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9" l="1"/>
  <c r="B20" i="9"/>
  <c r="B9" i="17"/>
  <c r="B44" i="7"/>
  <c r="B74" i="6"/>
  <c r="B46" i="5"/>
  <c r="B17" i="13"/>
  <c r="B17" i="3"/>
  <c r="B10" i="11"/>
</calcChain>
</file>

<file path=xl/sharedStrings.xml><?xml version="1.0" encoding="utf-8"?>
<sst xmlns="http://schemas.openxmlformats.org/spreadsheetml/2006/main" count="344" uniqueCount="112">
  <si>
    <t xml:space="preserve">Table 1: Allocation, Spend &amp; Commitment </t>
  </si>
  <si>
    <t>£ Millions</t>
  </si>
  <si>
    <r>
      <t>Spend</t>
    </r>
    <r>
      <rPr>
        <b/>
        <vertAlign val="superscript"/>
        <sz val="12"/>
        <color theme="1"/>
        <rFont val="Arial"/>
        <family val="2"/>
      </rPr>
      <t>2</t>
    </r>
  </si>
  <si>
    <t>TOTAL</t>
  </si>
  <si>
    <t>EAFRD</t>
  </si>
  <si>
    <t xml:space="preserve">Priority 1: Fostering knowledge transfer and innovation in agriculture, forestry, and rural areas </t>
  </si>
  <si>
    <t>Focus Area</t>
  </si>
  <si>
    <t>Measure</t>
  </si>
  <si>
    <t>Outputs</t>
  </si>
  <si>
    <t>Target</t>
  </si>
  <si>
    <t>Forecast</t>
  </si>
  <si>
    <t>Achieved to Date</t>
  </si>
  <si>
    <t>FA 1a</t>
  </si>
  <si>
    <t>Total public expenditure</t>
  </si>
  <si>
    <t>FA 1b</t>
  </si>
  <si>
    <t>Number of EIP operational groups supported</t>
  </si>
  <si>
    <t>16.2 - 16.9</t>
  </si>
  <si>
    <t>Number of cooperation operations supported (non EIP)</t>
  </si>
  <si>
    <t>FA 1c</t>
  </si>
  <si>
    <t>Priority 2: Enhancing competitiveness and farm viability of all types of agriculture, promoting innovative farm technologies and the sustainable management of forests</t>
  </si>
  <si>
    <t xml:space="preserve">
FA 2a</t>
  </si>
  <si>
    <t>Number of participants in trainings</t>
  </si>
  <si>
    <t>Number of training days given</t>
  </si>
  <si>
    <t>Total public expenditure for training / skills</t>
  </si>
  <si>
    <t>Number of demonstration operations / information actions supported</t>
  </si>
  <si>
    <t>Number of farm exchanges operations supported</t>
  </si>
  <si>
    <t>1.1 -1.3</t>
  </si>
  <si>
    <t>Number of beneficiaries advised</t>
  </si>
  <si>
    <t>Number of holdings supported</t>
  </si>
  <si>
    <t>Total investment</t>
  </si>
  <si>
    <t>Priority 3: Promoting food chain organisation and risk management in agriculture</t>
  </si>
  <si>
    <t xml:space="preserve">
FA 3a</t>
  </si>
  <si>
    <t>Number of operations supported</t>
  </si>
  <si>
    <t>Number of agricultural holdings supported</t>
  </si>
  <si>
    <t xml:space="preserve">Priority 4: Restoring, preserving and enhancing ecosystems dependent on agriculture and forestry </t>
  </si>
  <si>
    <t>Priority</t>
  </si>
  <si>
    <t xml:space="preserve">
Priority 4
Agricultural Land</t>
  </si>
  <si>
    <t>Total area (ha) supported</t>
  </si>
  <si>
    <t>Number of contracts supported</t>
  </si>
  <si>
    <t xml:space="preserve">
Priority 4
Forest Area</t>
  </si>
  <si>
    <t>Number of beneficiaries supported</t>
  </si>
  <si>
    <t xml:space="preserve">Total public expenditure </t>
  </si>
  <si>
    <t xml:space="preserve">Priority 5: Promoting resource efficiency and supporting the shift towards a low carbon and climate resilient economy in agriculture, food and forestry sectors </t>
  </si>
  <si>
    <t xml:space="preserve">
FA 5b</t>
  </si>
  <si>
    <t>4.1 - 4.3</t>
  </si>
  <si>
    <t xml:space="preserve">
FA 5c</t>
  </si>
  <si>
    <t xml:space="preserve">
FA 5d</t>
  </si>
  <si>
    <t>4.1, 4.3 + 4.4</t>
  </si>
  <si>
    <t xml:space="preserve">
FA 5e</t>
  </si>
  <si>
    <t>Physical area (ha) supported</t>
  </si>
  <si>
    <t>Total public expenditure (£'m)</t>
  </si>
  <si>
    <t xml:space="preserve">Priority 6: Promoting social inclusion poverty reduction and economic development in rural areas </t>
  </si>
  <si>
    <t xml:space="preserve">
FA 6a</t>
  </si>
  <si>
    <t>Number of  beneficiaries supported</t>
  </si>
  <si>
    <t>6.4 + 8.6</t>
  </si>
  <si>
    <t>Number of jobs created</t>
  </si>
  <si>
    <t xml:space="preserve">
FA 6b</t>
  </si>
  <si>
    <t>7 (exc 7.3)</t>
  </si>
  <si>
    <t>Population benefiting from improved services / infrastructures</t>
  </si>
  <si>
    <t>Number of LAGs selected</t>
  </si>
  <si>
    <t>Number of projects supported</t>
  </si>
  <si>
    <t>Number of cooperation projects supported</t>
  </si>
  <si>
    <t>Population covered by LAG</t>
  </si>
  <si>
    <t>7 + 19</t>
  </si>
  <si>
    <t xml:space="preserve">
FA 6c</t>
  </si>
  <si>
    <t>Population benefiting from new or improved  IT infrastructures</t>
  </si>
  <si>
    <t>Technical Assistance</t>
  </si>
  <si>
    <t>Number of thematic and analytical exchanges set up</t>
  </si>
  <si>
    <t>Number of NRN communication tools</t>
  </si>
  <si>
    <t xml:space="preserve">Number of ENRD activities in which the NRN has participated </t>
  </si>
  <si>
    <t>Scheme</t>
  </si>
  <si>
    <t>Number of
Scheme Rounds</t>
  </si>
  <si>
    <t>Appraisals
Complete</t>
  </si>
  <si>
    <t>Applications
Approved</t>
  </si>
  <si>
    <t>Total
Spend</t>
  </si>
  <si>
    <t>N/A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</si>
  <si>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</si>
  <si>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</si>
  <si>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</si>
  <si>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</si>
  <si>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</si>
  <si>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</si>
  <si>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</si>
  <si>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</si>
  <si>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</si>
  <si>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</si>
  <si>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</si>
  <si>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</si>
  <si>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</si>
  <si>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</si>
  <si>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</si>
  <si>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</si>
  <si>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2.1 - 2.2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</si>
  <si>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</si>
  <si>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</si>
  <si>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</si>
  <si>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</si>
  <si>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</si>
  <si>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Applications
Recieved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</si>
  <si>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</si>
  <si>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</si>
  <si>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</si>
  <si>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</si>
  <si>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</si>
  <si>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</si>
  <si>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</si>
  <si>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</si>
  <si>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</si>
  <si>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</si>
  <si>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</si>
  <si>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</si>
  <si>
    <t>Source: RE&amp;L, 31-7-2022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</si>
</sst>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0_ ;[Red]\-#,##0.00\ "/>
    <numFmt numFmtId="171" formatCode="#,##0.0_ ;[Red]\-#,##0.0\ "/>
    <numFmt numFmtId="172" formatCode="#,##0.0"/>
    <numFmt numFmtId="173" formatCode="_-&quot;£&quot;* #,##0_-;\-&quot;£&quot;* #,##0_-;_-&quot;£&quot;* &quot;-&quot;??_-;_-@_-"/>
    <numFmt numFmtId="174" formatCode="&quot;£&quot;#,##0.000&quot;m&quot;;[Red]\-&quot;£&quot;#,##0.000&quot;m&quot;"/>
    <numFmt numFmtId="175" formatCode="\(0.0%\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4" fillId="0" borderId="0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6" fontId="0" fillId="0" borderId="0" xfId="0" applyNumberForma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/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7" fontId="3" fillId="0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/>
    <xf numFmtId="3" fontId="3" fillId="0" borderId="4" xfId="0" applyNumberFormat="1" applyFont="1" applyFill="1" applyBorder="1" applyAlignment="1" applyProtection="1">
      <alignment horizontal="right" vertical="center"/>
      <protection hidden="1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Border="1"/>
    <xf numFmtId="0" fontId="0" fillId="0" borderId="0" xfId="0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73" fontId="14" fillId="0" borderId="1" xfId="0" applyNumberFormat="1" applyFont="1" applyFill="1" applyBorder="1" applyAlignment="1">
      <alignment horizontal="center" vertical="center"/>
    </xf>
    <xf numFmtId="173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3" fontId="14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44" fontId="14" fillId="0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74" fontId="0" fillId="0" borderId="0" xfId="0" applyNumberFormat="1" applyFill="1" applyBorder="1" applyAlignment="1" applyProtection="1">
      <alignment horizontal="right" vertical="center"/>
      <protection hidden="1"/>
    </xf>
    <xf numFmtId="174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4" xfId="1" applyNumberFormat="1" applyFont="1" applyBorder="1"/>
    <xf numFmtId="167" fontId="0" fillId="2" borderId="0" xfId="0" applyNumberFormat="1" applyFill="1" applyBorder="1" applyAlignment="1" applyProtection="1">
      <alignment horizontal="right" vertical="center"/>
    </xf>
    <xf numFmtId="167" fontId="0" fillId="2" borderId="4" xfId="0" applyNumberFormat="1" applyFill="1" applyBorder="1" applyAlignment="1" applyProtection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0" fillId="3" borderId="5" xfId="0" applyNumberFormat="1" applyFill="1" applyBorder="1" applyAlignment="1" applyProtection="1">
      <alignment horizontal="right" vertical="center"/>
      <protection locked="0"/>
    </xf>
    <xf numFmtId="167" fontId="0" fillId="3" borderId="0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3" fontId="0" fillId="3" borderId="0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 applyProtection="1">
      <alignment vertical="center"/>
      <protection locked="0"/>
    </xf>
    <xf numFmtId="168" fontId="3" fillId="3" borderId="0" xfId="0" applyNumberFormat="1" applyFont="1" applyFill="1" applyBorder="1" applyAlignment="1" applyProtection="1">
      <alignment vertical="center" wrapText="1"/>
      <protection locked="0"/>
    </xf>
    <xf numFmtId="169" fontId="0" fillId="3" borderId="0" xfId="0" applyNumberForma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168" fontId="3" fillId="3" borderId="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174" fontId="0" fillId="3" borderId="0" xfId="0" applyNumberForma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3" borderId="4" xfId="0" applyNumberForma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167" fontId="0" fillId="3" borderId="1" xfId="0" applyNumberForma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67" fontId="0" fillId="3" borderId="0" xfId="0" applyNumberFormat="1" applyFill="1" applyBorder="1" applyAlignment="1" applyProtection="1">
      <alignment horizontal="right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175" fontId="6" fillId="0" borderId="1" xfId="2" applyNumberFormat="1" applyFont="1" applyFill="1" applyBorder="1" applyAlignment="1">
      <alignment horizontal="right" vertical="center"/>
    </xf>
    <xf numFmtId="3" fontId="0" fillId="3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12.765625" style="5" customWidth="1"/>
    <col min="3" max="3" width="1.765625" style="5" customWidth="1"/>
    <col min="4" max="4" width="10.765625" style="5" customWidth="1"/>
    <col min="5" max="5" width="1.765625" style="5" customWidth="1"/>
    <col min="6" max="6" width="7.765625" style="5" customWidth="1"/>
    <col min="7" max="7" width="1.765625" style="5" customWidth="1"/>
    <col min="8" max="8" width="7.765625" style="5" customWidth="1"/>
    <col min="9" max="9" width="1.765625" style="5" customWidth="1"/>
    <col min="10" max="10" width="7.765625" style="5" customWidth="1"/>
    <col min="11" max="11" width="8.765625" style="5" bestFit="1" customWidth="1"/>
    <col min="12" max="12" width="1.765625" style="5" customWidth="1"/>
    <col min="13" max="13" width="7.765625" style="5" customWidth="1"/>
    <col min="14" max="14" width="1.765625" style="5" customWidth="1"/>
    <col min="15" max="15" width="7.765625" style="5" customWidth="1"/>
    <col min="16" max="16" width="1.765625" style="5" customWidth="1"/>
    <col min="17" max="17" width="7.765625" style="5" customWidth="1"/>
    <col min="18" max="18" width="8.84375" style="5"/>
    <col min="19" max="19" width="12.765625" style="5" customWidth="1"/>
    <col min="20" max="20" width="1.765625" style="5" customWidth="1"/>
    <col min="21" max="21" width="12.765625" style="5" customWidth="1"/>
    <col min="22" max="22" width="1.765625" style="5" customWidth="1"/>
    <col min="23" max="23" width="10.765625" style="5" customWidth="1"/>
    <col min="24" max="24" width="1.765625" style="5" customWidth="1"/>
    <col min="25" max="25" width="10.765625" style="5" customWidth="1"/>
    <col min="26" max="26" width="1.765625" style="5" customWidth="1"/>
    <col min="27" max="27" width="10.765625" style="5" customWidth="1"/>
    <col min="28" max="28" width="1.765625" style="5" customWidth="1"/>
    <col min="29" max="29" width="10.765625" style="5" customWidth="1"/>
    <col min="30" max="30" width="1.765625" style="5" customWidth="1"/>
    <col min="31" max="31" width="10.765625" style="5" customWidth="1"/>
    <col min="32" max="32" width="1.765625" style="5" customWidth="1"/>
    <col min="33" max="33" width="10.765625" style="5" customWidth="1"/>
    <col min="34" max="34" width="1.765625" style="5" customWidth="1"/>
    <col min="35" max="35" width="10.765625" style="5" customWidth="1"/>
    <col min="36" max="36" width="1.765625" style="5" customWidth="1"/>
    <col min="37" max="37" width="10.765625" style="5" customWidth="1"/>
    <col min="38" max="16384" width="8.84375" style="5"/>
  </cols>
  <sheetData>
    <row r="1" spans="2:18" ht="20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3"/>
      <c r="P1" s="4"/>
      <c r="Q1" s="2"/>
      <c r="R1" s="3"/>
    </row>
    <row r="2" spans="2:18" ht="16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P2" s="6"/>
      <c r="R2" s="7" t="s">
        <v>1</v>
      </c>
    </row>
    <row r="3" spans="2:18" ht="30" customHeight="1" x14ac:dyDescent="0.35">
      <c r="B3" s="213" t="s">
        <v>108</v>
      </c>
      <c r="C3" s="213"/>
      <c r="D3" s="213"/>
      <c r="E3" s="8"/>
      <c r="F3" s="214" t="s">
        <v>109</v>
      </c>
      <c r="G3" s="214"/>
      <c r="H3" s="214"/>
      <c r="I3" s="214"/>
      <c r="J3" s="214"/>
      <c r="K3" s="214"/>
      <c r="L3" s="9"/>
      <c r="M3" s="213" t="s">
        <v>2</v>
      </c>
      <c r="N3" s="213"/>
      <c r="O3" s="213"/>
      <c r="P3" s="213"/>
      <c r="Q3" s="213"/>
      <c r="R3" s="213"/>
    </row>
    <row r="4" spans="2:18" ht="30" customHeight="1" x14ac:dyDescent="0.35">
      <c r="B4" s="161" t="s">
        <v>3</v>
      </c>
      <c r="C4" s="162"/>
      <c r="D4" s="161" t="s">
        <v>4</v>
      </c>
      <c r="E4" s="10"/>
      <c r="F4" s="215" t="s">
        <v>3</v>
      </c>
      <c r="G4" s="215"/>
      <c r="H4" s="215"/>
      <c r="I4" s="10"/>
      <c r="J4" s="215" t="s">
        <v>4</v>
      </c>
      <c r="K4" s="215"/>
      <c r="L4" s="10"/>
      <c r="M4" s="216" t="s">
        <v>3</v>
      </c>
      <c r="N4" s="216"/>
      <c r="O4" s="216"/>
      <c r="P4" s="162"/>
      <c r="Q4" s="212" t="s">
        <v>4</v>
      </c>
      <c r="R4" s="212"/>
    </row>
    <row r="5" spans="2:18" s="15" customFormat="1" ht="30" customHeight="1" thickBot="1" x14ac:dyDescent="0.4">
      <c r="B5" s="163">
        <v>842</v>
      </c>
      <c r="C5" s="164"/>
      <c r="D5" s="164">
        <v>562</v>
      </c>
      <c r="E5" s="12"/>
      <c r="F5" s="11">
        <v>845.2370703900001</v>
      </c>
      <c r="G5" s="11"/>
      <c r="H5" s="13">
        <v>1.0038445016508315</v>
      </c>
      <c r="I5" s="11"/>
      <c r="J5" s="11">
        <v>570</v>
      </c>
      <c r="K5" s="209">
        <v>1.0142348754448398</v>
      </c>
      <c r="L5" s="11"/>
      <c r="M5" s="163">
        <v>648.76138492999996</v>
      </c>
      <c r="N5" s="165"/>
      <c r="O5" s="166">
        <v>0.77050045716152016</v>
      </c>
      <c r="P5" s="165"/>
      <c r="Q5" s="163">
        <v>452.23007603000048</v>
      </c>
      <c r="R5" s="166">
        <v>0.80467985058718949</v>
      </c>
    </row>
    <row r="6" spans="2:18" x14ac:dyDescent="0.35">
      <c r="B6" s="154" t="s">
        <v>111</v>
      </c>
    </row>
    <row r="8" spans="2:18" x14ac:dyDescent="0.35">
      <c r="B8" s="16" t="s">
        <v>110</v>
      </c>
      <c r="C8" s="16"/>
      <c r="D8" s="16"/>
      <c r="E8" s="14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x14ac:dyDescent="0.35">
      <c r="B9" s="17"/>
      <c r="J9" s="18"/>
      <c r="K9" s="18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1" ht="20" x14ac:dyDescent="0.35">
      <c r="B1" s="21" t="s">
        <v>5</v>
      </c>
      <c r="C1" s="22"/>
    </row>
    <row r="2" spans="2:11" ht="16" thickBot="1" x14ac:dyDescent="0.4">
      <c r="B2" s="24"/>
      <c r="C2" s="24"/>
    </row>
    <row r="3" spans="2:11" ht="36" customHeight="1" x14ac:dyDescent="0.35">
      <c r="B3" s="168" t="s">
        <v>6</v>
      </c>
      <c r="C3" s="25" t="s">
        <v>7</v>
      </c>
      <c r="D3" s="168" t="s">
        <v>8</v>
      </c>
      <c r="E3" s="26"/>
      <c r="F3" s="27" t="s">
        <v>9</v>
      </c>
      <c r="G3" s="28"/>
      <c r="H3" s="172" t="s">
        <v>10</v>
      </c>
      <c r="I3" s="28"/>
      <c r="J3" s="29" t="s">
        <v>11</v>
      </c>
      <c r="K3" s="30"/>
    </row>
    <row r="4" spans="2:11" ht="22.5" customHeight="1" x14ac:dyDescent="0.35">
      <c r="B4" s="217" t="s">
        <v>12</v>
      </c>
      <c r="C4" s="152">
        <v>1</v>
      </c>
      <c r="D4" s="170" t="s">
        <v>13</v>
      </c>
      <c r="E4" s="153"/>
      <c r="F4" s="159">
        <v>91.2900279989653</v>
      </c>
      <c r="G4" s="33"/>
      <c r="H4" s="173">
        <v>92.14</v>
      </c>
      <c r="I4" s="33"/>
      <c r="J4" s="34">
        <v>70.553123140000025</v>
      </c>
      <c r="K4" s="35"/>
    </row>
    <row r="5" spans="2:11" ht="22.5" customHeight="1" x14ac:dyDescent="0.35">
      <c r="B5" s="218"/>
      <c r="C5" s="153">
        <v>2</v>
      </c>
      <c r="D5" s="171" t="s">
        <v>13</v>
      </c>
      <c r="E5" s="153"/>
      <c r="F5" s="159">
        <v>14.32240715482</v>
      </c>
      <c r="G5" s="33"/>
      <c r="H5" s="174">
        <v>11.540347000000001</v>
      </c>
      <c r="I5" s="33"/>
      <c r="J5" s="38">
        <v>11.540347000000001</v>
      </c>
      <c r="K5" s="35"/>
    </row>
    <row r="6" spans="2:11" ht="22.5" customHeight="1" x14ac:dyDescent="0.35">
      <c r="B6" s="219"/>
      <c r="C6" s="153">
        <v>16</v>
      </c>
      <c r="D6" s="171" t="s">
        <v>13</v>
      </c>
      <c r="E6" s="153"/>
      <c r="F6" s="160">
        <v>108.4593655788748</v>
      </c>
      <c r="G6" s="33"/>
      <c r="H6" s="174">
        <v>89.844771558800005</v>
      </c>
      <c r="I6" s="33"/>
      <c r="J6" s="38">
        <v>64.051224059999996</v>
      </c>
      <c r="K6" s="35"/>
    </row>
    <row r="7" spans="2:11" ht="22.5" customHeight="1" x14ac:dyDescent="0.35">
      <c r="B7" s="217" t="s">
        <v>14</v>
      </c>
      <c r="C7" s="152">
        <v>16.100000000000001</v>
      </c>
      <c r="D7" s="170" t="s">
        <v>15</v>
      </c>
      <c r="E7" s="153"/>
      <c r="F7" s="157">
        <v>45</v>
      </c>
      <c r="G7" s="39"/>
      <c r="H7" s="175">
        <v>46</v>
      </c>
      <c r="I7" s="19"/>
      <c r="J7" s="40">
        <v>46</v>
      </c>
      <c r="K7" s="41"/>
    </row>
    <row r="8" spans="2:11" ht="22.5" customHeight="1" x14ac:dyDescent="0.35">
      <c r="B8" s="219"/>
      <c r="C8" s="153" t="s">
        <v>16</v>
      </c>
      <c r="D8" s="171" t="s">
        <v>17</v>
      </c>
      <c r="E8" s="153"/>
      <c r="F8" s="158">
        <v>433</v>
      </c>
      <c r="G8" s="42"/>
      <c r="H8" s="176">
        <v>235</v>
      </c>
      <c r="I8" s="19"/>
      <c r="J8" s="43">
        <v>75</v>
      </c>
      <c r="K8" s="41"/>
    </row>
    <row r="9" spans="2:11" ht="22.5" customHeight="1" thickBot="1" x14ac:dyDescent="0.4">
      <c r="B9" s="169" t="s">
        <v>18</v>
      </c>
      <c r="C9" s="152">
        <v>1.1000000000000001</v>
      </c>
      <c r="D9" s="170" t="s">
        <v>21</v>
      </c>
      <c r="E9" s="153"/>
      <c r="F9" s="157">
        <v>33716</v>
      </c>
      <c r="G9" s="42"/>
      <c r="H9" s="177">
        <v>93483.999999999985</v>
      </c>
      <c r="I9" s="44"/>
      <c r="J9" s="40">
        <v>93483.999999999985</v>
      </c>
      <c r="K9" s="45"/>
    </row>
    <row r="10" spans="2:11" x14ac:dyDescent="0.35">
      <c r="B10" s="154" t="str">
        <f>'Commitment &amp; Spend'!B6</f>
        <v>Source: RE&amp;L, 31-7-2022</v>
      </c>
      <c r="C10" s="46"/>
      <c r="D10" s="46"/>
      <c r="E10" s="46"/>
      <c r="F10" s="46"/>
      <c r="G10" s="46"/>
      <c r="H10" s="46"/>
      <c r="I10" s="46"/>
      <c r="J10" s="46"/>
      <c r="K10" s="47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1" width="1.765625" style="5" customWidth="1"/>
    <col min="12" max="12" width="8.84375" style="50"/>
    <col min="13" max="16384" width="8.84375" style="5"/>
  </cols>
  <sheetData>
    <row r="1" spans="2:10" ht="20" x14ac:dyDescent="0.35">
      <c r="B1" s="49" t="s">
        <v>19</v>
      </c>
      <c r="C1" s="49"/>
      <c r="D1" s="49"/>
      <c r="E1" s="49"/>
      <c r="F1" s="49"/>
      <c r="G1" s="49"/>
      <c r="H1" s="49"/>
      <c r="I1" s="49"/>
      <c r="J1" s="49"/>
    </row>
    <row r="2" spans="2:10" ht="16" thickBot="1" x14ac:dyDescent="0.4">
      <c r="B2" s="51"/>
      <c r="C2" s="51"/>
      <c r="D2" s="6"/>
      <c r="E2" s="6"/>
      <c r="F2" s="6"/>
      <c r="G2" s="6"/>
      <c r="H2" s="6"/>
      <c r="I2" s="6"/>
      <c r="J2" s="6"/>
    </row>
    <row r="3" spans="2:10" ht="36" customHeight="1" x14ac:dyDescent="0.35">
      <c r="B3" s="168" t="s">
        <v>6</v>
      </c>
      <c r="C3" s="25" t="s">
        <v>7</v>
      </c>
      <c r="D3" s="168" t="s">
        <v>8</v>
      </c>
      <c r="E3" s="52"/>
      <c r="F3" s="27" t="s">
        <v>9</v>
      </c>
      <c r="G3" s="53"/>
      <c r="H3" s="167" t="s">
        <v>10</v>
      </c>
      <c r="I3" s="53"/>
      <c r="J3" s="29" t="s">
        <v>11</v>
      </c>
    </row>
    <row r="4" spans="2:10" ht="22.5" customHeight="1" x14ac:dyDescent="0.35">
      <c r="B4" s="220" t="s">
        <v>20</v>
      </c>
      <c r="C4" s="32">
        <v>1.1000000000000001</v>
      </c>
      <c r="D4" s="171" t="s">
        <v>21</v>
      </c>
      <c r="E4" s="32"/>
      <c r="F4" s="54">
        <v>10010</v>
      </c>
      <c r="G4" s="55"/>
      <c r="H4" s="179">
        <v>15760.36</v>
      </c>
      <c r="I4" s="56"/>
      <c r="J4" s="54">
        <v>15760.36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54">
        <v>8008</v>
      </c>
      <c r="G5" s="55"/>
      <c r="H5" s="179">
        <v>11630.7681875</v>
      </c>
      <c r="I5" s="56"/>
      <c r="J5" s="54">
        <v>11630.7681875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38">
        <v>3.8306847999999998</v>
      </c>
      <c r="G6" s="33"/>
      <c r="H6" s="174">
        <v>4.0556309400000004</v>
      </c>
      <c r="I6" s="33"/>
      <c r="J6" s="38">
        <v>4.0556309400000004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54">
        <v>1395.24</v>
      </c>
      <c r="G7" s="55"/>
      <c r="H7" s="179">
        <v>4438.28</v>
      </c>
      <c r="I7" s="56"/>
      <c r="J7" s="54">
        <v>4438.28</v>
      </c>
    </row>
    <row r="8" spans="2:10" ht="22.5" customHeight="1" x14ac:dyDescent="0.35">
      <c r="B8" s="221"/>
      <c r="C8" s="48">
        <v>1.3</v>
      </c>
      <c r="D8" s="178" t="s">
        <v>25</v>
      </c>
      <c r="E8" s="48"/>
      <c r="F8" s="54">
        <v>39</v>
      </c>
      <c r="G8" s="55"/>
      <c r="H8" s="179">
        <v>71.61</v>
      </c>
      <c r="I8" s="56"/>
      <c r="J8" s="54">
        <v>71.61</v>
      </c>
    </row>
    <row r="9" spans="2:10" ht="22.5" customHeight="1" x14ac:dyDescent="0.35">
      <c r="B9" s="221"/>
      <c r="C9" s="48" t="s">
        <v>26</v>
      </c>
      <c r="D9" s="178" t="s">
        <v>13</v>
      </c>
      <c r="E9" s="48"/>
      <c r="F9" s="38">
        <v>30.402269015269223</v>
      </c>
      <c r="G9" s="33"/>
      <c r="H9" s="174">
        <v>42.65</v>
      </c>
      <c r="I9" s="33"/>
      <c r="J9" s="38">
        <v>26.815114139999999</v>
      </c>
    </row>
    <row r="10" spans="2:10" ht="22.5" customHeight="1" x14ac:dyDescent="0.35">
      <c r="B10" s="221"/>
      <c r="C10" s="48">
        <v>2.1</v>
      </c>
      <c r="D10" s="178" t="s">
        <v>27</v>
      </c>
      <c r="E10" s="48"/>
      <c r="F10" s="57">
        <v>2963</v>
      </c>
      <c r="G10" s="58"/>
      <c r="H10" s="180">
        <v>5227.3998000000001</v>
      </c>
      <c r="I10" s="59"/>
      <c r="J10" s="57">
        <v>5227.3998000000001</v>
      </c>
    </row>
    <row r="11" spans="2:10" ht="22.5" customHeight="1" x14ac:dyDescent="0.35">
      <c r="B11" s="221"/>
      <c r="C11" s="48" t="s">
        <v>92</v>
      </c>
      <c r="D11" s="178" t="s">
        <v>13</v>
      </c>
      <c r="E11" s="48"/>
      <c r="F11" s="38">
        <v>7.6041728721000004</v>
      </c>
      <c r="G11" s="33"/>
      <c r="H11" s="174">
        <v>6.7</v>
      </c>
      <c r="I11" s="33"/>
      <c r="J11" s="38">
        <v>6.3649163900000003</v>
      </c>
    </row>
    <row r="12" spans="2:10" ht="22.5" customHeight="1" x14ac:dyDescent="0.35">
      <c r="B12" s="221"/>
      <c r="C12" s="48">
        <v>4.0999999999999996</v>
      </c>
      <c r="D12" s="178" t="s">
        <v>28</v>
      </c>
      <c r="E12" s="48"/>
      <c r="F12" s="57">
        <v>2431</v>
      </c>
      <c r="G12" s="58"/>
      <c r="H12" s="180">
        <v>4248</v>
      </c>
      <c r="I12" s="59"/>
      <c r="J12" s="57">
        <v>3983</v>
      </c>
    </row>
    <row r="13" spans="2:10" ht="22.5" customHeight="1" x14ac:dyDescent="0.35">
      <c r="B13" s="221"/>
      <c r="C13" s="32">
        <v>4.0999999999999996</v>
      </c>
      <c r="D13" s="178" t="s">
        <v>13</v>
      </c>
      <c r="E13" s="48"/>
      <c r="F13" s="38">
        <v>36.745556493565566</v>
      </c>
      <c r="G13" s="33"/>
      <c r="H13" s="174">
        <v>39.399032549999994</v>
      </c>
      <c r="I13" s="33"/>
      <c r="J13" s="38">
        <v>23.835994850000002</v>
      </c>
    </row>
    <row r="14" spans="2:10" ht="22.5" customHeight="1" x14ac:dyDescent="0.35">
      <c r="B14" s="221"/>
      <c r="C14" s="32">
        <v>4</v>
      </c>
      <c r="D14" s="171" t="s">
        <v>29</v>
      </c>
      <c r="E14" s="32"/>
      <c r="F14" s="38">
        <v>91.913891233913915</v>
      </c>
      <c r="G14" s="33"/>
      <c r="H14" s="174">
        <v>98.497581374999982</v>
      </c>
      <c r="I14" s="33"/>
      <c r="J14" s="38">
        <v>59.589987125000007</v>
      </c>
    </row>
    <row r="15" spans="2:10" ht="22.5" customHeight="1" x14ac:dyDescent="0.35">
      <c r="B15" s="221"/>
      <c r="C15" s="32">
        <v>4</v>
      </c>
      <c r="D15" s="178" t="s">
        <v>13</v>
      </c>
      <c r="E15" s="48"/>
      <c r="F15" s="38">
        <v>36.79555649356557</v>
      </c>
      <c r="G15" s="33"/>
      <c r="H15" s="174">
        <v>39.399032549999994</v>
      </c>
      <c r="I15" s="33"/>
      <c r="J15" s="38">
        <v>23.835994850000002</v>
      </c>
    </row>
    <row r="16" spans="2:10" ht="22.5" customHeight="1" thickBot="1" x14ac:dyDescent="0.4">
      <c r="B16" s="222"/>
      <c r="C16" s="61">
        <v>16</v>
      </c>
      <c r="D16" s="178" t="s">
        <v>13</v>
      </c>
      <c r="E16" s="48"/>
      <c r="F16" s="38">
        <v>13.866402734201991</v>
      </c>
      <c r="G16" s="33"/>
      <c r="H16" s="181">
        <v>0.49871249999999995</v>
      </c>
      <c r="I16" s="33"/>
      <c r="J16" s="80">
        <v>0.26949011</v>
      </c>
    </row>
    <row r="17" spans="2:10" x14ac:dyDescent="0.35">
      <c r="B17" s="154" t="str">
        <f>'Commitment &amp; Spend'!B6</f>
        <v>Source: RE&amp;L, 31-7-2022</v>
      </c>
      <c r="C17" s="46"/>
      <c r="D17" s="46"/>
      <c r="E17" s="46"/>
      <c r="F17" s="46"/>
      <c r="G17" s="46"/>
      <c r="H17" s="46"/>
      <c r="I17" s="46"/>
      <c r="J17" s="46"/>
    </row>
    <row r="18" spans="2:10" x14ac:dyDescent="0.35">
      <c r="B18" s="20"/>
      <c r="C18" s="41"/>
      <c r="D18" s="41"/>
      <c r="E18" s="41"/>
      <c r="F18" s="41"/>
      <c r="G18" s="41"/>
      <c r="H18" s="41"/>
      <c r="I18" s="41"/>
      <c r="J18" s="41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ht="20" x14ac:dyDescent="0.35">
      <c r="B1" s="21" t="s">
        <v>30</v>
      </c>
    </row>
    <row r="2" spans="2:10" ht="16" thickBot="1" x14ac:dyDescent="0.4">
      <c r="B2" s="24"/>
      <c r="C2" s="24"/>
    </row>
    <row r="3" spans="2:10" ht="36" customHeight="1" x14ac:dyDescent="0.35">
      <c r="B3" s="182" t="s">
        <v>6</v>
      </c>
      <c r="C3" s="26" t="s">
        <v>7</v>
      </c>
      <c r="D3" s="183" t="s">
        <v>8</v>
      </c>
      <c r="E3" s="28"/>
      <c r="F3" s="28" t="s">
        <v>9</v>
      </c>
      <c r="G3" s="28"/>
      <c r="H3" s="184" t="s">
        <v>10</v>
      </c>
      <c r="I3" s="63"/>
      <c r="J3" s="62" t="s">
        <v>11</v>
      </c>
    </row>
    <row r="4" spans="2:10" ht="22.5" customHeight="1" x14ac:dyDescent="0.35">
      <c r="B4" s="220" t="s">
        <v>31</v>
      </c>
      <c r="C4" s="31">
        <v>1.1000000000000001</v>
      </c>
      <c r="D4" s="170" t="s">
        <v>21</v>
      </c>
      <c r="E4" s="36"/>
      <c r="F4" s="64">
        <v>16996</v>
      </c>
      <c r="G4" s="65"/>
      <c r="H4" s="185">
        <v>72241.399999999994</v>
      </c>
      <c r="I4" s="65"/>
      <c r="J4" s="66">
        <v>72241.399999999994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67">
        <v>11211</v>
      </c>
      <c r="G5" s="65"/>
      <c r="H5" s="186">
        <v>25499.064687499998</v>
      </c>
      <c r="I5" s="65"/>
      <c r="J5" s="68">
        <v>25499.064687499998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37">
        <v>48.208366112312156</v>
      </c>
      <c r="G6" s="33"/>
      <c r="H6" s="174">
        <v>38.700000000000003</v>
      </c>
      <c r="I6" s="33"/>
      <c r="J6" s="38">
        <v>32.734149679999994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67">
        <v>90.600000000000009</v>
      </c>
      <c r="G7" s="65"/>
      <c r="H7" s="186">
        <v>288.2</v>
      </c>
      <c r="I7" s="65"/>
      <c r="J7" s="68">
        <v>288.2</v>
      </c>
    </row>
    <row r="8" spans="2:10" ht="22.5" customHeight="1" x14ac:dyDescent="0.35">
      <c r="B8" s="221"/>
      <c r="C8" s="48" t="s">
        <v>26</v>
      </c>
      <c r="D8" s="178" t="s">
        <v>13</v>
      </c>
      <c r="E8" s="48"/>
      <c r="F8" s="37">
        <v>49.933793654991966</v>
      </c>
      <c r="G8" s="33"/>
      <c r="H8" s="174">
        <v>39.659999999999997</v>
      </c>
      <c r="I8" s="33"/>
      <c r="J8" s="38">
        <v>34.212038239999991</v>
      </c>
    </row>
    <row r="9" spans="2:10" ht="22.5" customHeight="1" x14ac:dyDescent="0.35">
      <c r="B9" s="221"/>
      <c r="C9" s="48">
        <v>2.1</v>
      </c>
      <c r="D9" s="178" t="s">
        <v>27</v>
      </c>
      <c r="E9" s="48"/>
      <c r="F9" s="69">
        <v>303</v>
      </c>
      <c r="G9" s="70"/>
      <c r="H9" s="187">
        <v>535.31999999999994</v>
      </c>
      <c r="I9" s="70"/>
      <c r="J9" s="71">
        <v>535.31999999999994</v>
      </c>
    </row>
    <row r="10" spans="2:10" ht="22.5" customHeight="1" x14ac:dyDescent="0.35">
      <c r="B10" s="221"/>
      <c r="C10" s="48" t="s">
        <v>92</v>
      </c>
      <c r="D10" s="178" t="s">
        <v>13</v>
      </c>
      <c r="E10" s="48"/>
      <c r="F10" s="37">
        <v>0.77871714000000003</v>
      </c>
      <c r="G10" s="33"/>
      <c r="H10" s="174">
        <v>0.86</v>
      </c>
      <c r="I10" s="33"/>
      <c r="J10" s="38">
        <v>0.65180912999999996</v>
      </c>
    </row>
    <row r="11" spans="2:10" ht="22.5" customHeight="1" x14ac:dyDescent="0.35">
      <c r="B11" s="221"/>
      <c r="C11" s="48">
        <v>4.2</v>
      </c>
      <c r="D11" s="178" t="s">
        <v>32</v>
      </c>
      <c r="E11" s="48"/>
      <c r="F11" s="69">
        <v>120</v>
      </c>
      <c r="G11" s="70"/>
      <c r="H11" s="187">
        <v>109</v>
      </c>
      <c r="I11" s="70"/>
      <c r="J11" s="71">
        <v>108</v>
      </c>
    </row>
    <row r="12" spans="2:10" ht="22.5" customHeight="1" x14ac:dyDescent="0.35">
      <c r="B12" s="221"/>
      <c r="C12" s="36">
        <v>4</v>
      </c>
      <c r="D12" s="171" t="s">
        <v>29</v>
      </c>
      <c r="E12" s="36"/>
      <c r="F12" s="37">
        <v>125.15426562499999</v>
      </c>
      <c r="G12" s="33"/>
      <c r="H12" s="174">
        <v>133.00762750000001</v>
      </c>
      <c r="I12" s="33"/>
      <c r="J12" s="38">
        <v>119.87153342999999</v>
      </c>
    </row>
    <row r="13" spans="2:10" ht="22.5" customHeight="1" x14ac:dyDescent="0.35">
      <c r="B13" s="221"/>
      <c r="C13" s="36">
        <v>4</v>
      </c>
      <c r="D13" s="171" t="s">
        <v>13</v>
      </c>
      <c r="E13" s="36"/>
      <c r="F13" s="37">
        <v>50.06170625</v>
      </c>
      <c r="G13" s="33"/>
      <c r="H13" s="174">
        <v>53.203051000000002</v>
      </c>
      <c r="I13" s="33"/>
      <c r="J13" s="38">
        <v>39.597042019999996</v>
      </c>
    </row>
    <row r="14" spans="2:10" x14ac:dyDescent="0.35">
      <c r="B14" s="221"/>
      <c r="C14" s="36">
        <v>16.399999999999999</v>
      </c>
      <c r="D14" s="171" t="s">
        <v>33</v>
      </c>
      <c r="E14" s="36"/>
      <c r="F14" s="69">
        <v>165</v>
      </c>
      <c r="G14" s="70"/>
      <c r="H14" s="187">
        <v>184</v>
      </c>
      <c r="I14" s="70"/>
      <c r="J14" s="71">
        <v>184</v>
      </c>
    </row>
    <row r="15" spans="2:10" ht="22.5" customHeight="1" x14ac:dyDescent="0.35">
      <c r="B15" s="221"/>
      <c r="C15" s="36">
        <v>16</v>
      </c>
      <c r="D15" s="171" t="s">
        <v>17</v>
      </c>
      <c r="E15" s="36"/>
      <c r="F15" s="69">
        <v>2.5</v>
      </c>
      <c r="G15" s="70"/>
      <c r="H15" s="187">
        <v>4</v>
      </c>
      <c r="I15" s="70"/>
      <c r="J15" s="71">
        <v>4</v>
      </c>
    </row>
    <row r="16" spans="2:10" ht="22.5" customHeight="1" thickBot="1" x14ac:dyDescent="0.4">
      <c r="B16" s="222"/>
      <c r="C16" s="36">
        <v>16</v>
      </c>
      <c r="D16" s="171" t="s">
        <v>13</v>
      </c>
      <c r="E16" s="36"/>
      <c r="F16" s="37">
        <v>32.063390204015235</v>
      </c>
      <c r="G16" s="33"/>
      <c r="H16" s="174">
        <v>9.8968846520999989</v>
      </c>
      <c r="I16" s="33"/>
      <c r="J16" s="38">
        <v>2.6539240199999998</v>
      </c>
    </row>
    <row r="17" spans="2:10" x14ac:dyDescent="0.35">
      <c r="B17" s="154" t="str">
        <f>'Commitment &amp; Spend'!B6</f>
        <v>Source: RE&amp;L, 31-7-2022</v>
      </c>
      <c r="C17" s="46"/>
      <c r="D17" s="46"/>
      <c r="E17" s="46"/>
      <c r="F17" s="46"/>
      <c r="G17" s="46"/>
      <c r="H17" s="46"/>
      <c r="I17" s="46"/>
      <c r="J17" s="4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showGridLines="0" topLeftCell="B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ht="20" x14ac:dyDescent="0.35">
      <c r="B1" s="21" t="s">
        <v>34</v>
      </c>
      <c r="C1" s="22"/>
    </row>
    <row r="2" spans="2:10" s="72" customFormat="1" ht="16" thickBot="1" x14ac:dyDescent="0.4">
      <c r="B2" s="24"/>
      <c r="C2" s="24"/>
    </row>
    <row r="3" spans="2:10" ht="36" customHeight="1" x14ac:dyDescent="0.35">
      <c r="B3" s="182" t="s">
        <v>35</v>
      </c>
      <c r="C3" s="26" t="s">
        <v>7</v>
      </c>
      <c r="D3" s="183" t="s">
        <v>8</v>
      </c>
      <c r="E3" s="28"/>
      <c r="F3" s="28" t="s">
        <v>9</v>
      </c>
      <c r="G3" s="28"/>
      <c r="H3" s="183" t="s">
        <v>10</v>
      </c>
      <c r="I3" s="28"/>
      <c r="J3" s="62" t="s">
        <v>11</v>
      </c>
    </row>
    <row r="4" spans="2:10" ht="22.5" customHeight="1" x14ac:dyDescent="0.35">
      <c r="B4" s="220" t="s">
        <v>36</v>
      </c>
      <c r="C4" s="145">
        <v>1.1000000000000001</v>
      </c>
      <c r="D4" s="170" t="s">
        <v>21</v>
      </c>
      <c r="E4" s="146"/>
      <c r="F4" s="73">
        <v>1376</v>
      </c>
      <c r="G4" s="55"/>
      <c r="H4" s="190">
        <v>1637.44</v>
      </c>
      <c r="I4" s="55"/>
      <c r="J4" s="74">
        <v>1637.44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75">
        <v>2092</v>
      </c>
      <c r="G5" s="55"/>
      <c r="H5" s="191">
        <v>1208.3915</v>
      </c>
      <c r="I5" s="55"/>
      <c r="J5" s="76">
        <v>1208.3915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37">
        <v>0.83786134484485353</v>
      </c>
      <c r="G6" s="33"/>
      <c r="H6" s="174">
        <v>3.1440971585010002</v>
      </c>
      <c r="I6" s="33"/>
      <c r="J6" s="38">
        <v>3.1440971585010002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75">
        <v>144.96</v>
      </c>
      <c r="G7" s="55"/>
      <c r="H7" s="191">
        <v>461.12</v>
      </c>
      <c r="I7" s="55"/>
      <c r="J7" s="76">
        <v>461.12</v>
      </c>
    </row>
    <row r="8" spans="2:10" ht="22.5" customHeight="1" x14ac:dyDescent="0.35">
      <c r="B8" s="221"/>
      <c r="C8" s="48">
        <v>1.3</v>
      </c>
      <c r="D8" s="178" t="s">
        <v>25</v>
      </c>
      <c r="E8" s="48"/>
      <c r="F8" s="75">
        <v>4</v>
      </c>
      <c r="G8" s="55"/>
      <c r="H8" s="191">
        <v>7.44</v>
      </c>
      <c r="I8" s="55"/>
      <c r="J8" s="76">
        <v>7.44</v>
      </c>
    </row>
    <row r="9" spans="2:10" ht="22.5" customHeight="1" x14ac:dyDescent="0.35">
      <c r="B9" s="221"/>
      <c r="C9" s="48" t="s">
        <v>26</v>
      </c>
      <c r="D9" s="178" t="s">
        <v>13</v>
      </c>
      <c r="E9" s="48"/>
      <c r="F9" s="37">
        <v>3.5985454151325649</v>
      </c>
      <c r="G9" s="33"/>
      <c r="H9" s="174">
        <v>5.5087483696049997</v>
      </c>
      <c r="I9" s="33"/>
      <c r="J9" s="38">
        <v>5.5087483696049997</v>
      </c>
    </row>
    <row r="10" spans="2:10" ht="22.5" customHeight="1" x14ac:dyDescent="0.35">
      <c r="B10" s="221"/>
      <c r="C10" s="48">
        <v>2.1</v>
      </c>
      <c r="D10" s="178" t="s">
        <v>27</v>
      </c>
      <c r="E10" s="48"/>
      <c r="F10" s="77">
        <v>1684</v>
      </c>
      <c r="G10" s="58"/>
      <c r="H10" s="192">
        <v>1338.3</v>
      </c>
      <c r="I10" s="58"/>
      <c r="J10" s="60">
        <v>1338.3</v>
      </c>
    </row>
    <row r="11" spans="2:10" ht="22.5" customHeight="1" x14ac:dyDescent="0.35">
      <c r="B11" s="221"/>
      <c r="C11" s="48" t="s">
        <v>92</v>
      </c>
      <c r="D11" s="178" t="s">
        <v>13</v>
      </c>
      <c r="E11" s="48"/>
      <c r="F11" s="37">
        <v>2.0123028500000002</v>
      </c>
      <c r="G11" s="33"/>
      <c r="H11" s="174">
        <v>2.16</v>
      </c>
      <c r="I11" s="33"/>
      <c r="J11" s="38">
        <v>2.0159566302540002</v>
      </c>
    </row>
    <row r="12" spans="2:10" ht="22.5" customHeight="1" x14ac:dyDescent="0.35">
      <c r="B12" s="221"/>
      <c r="C12" s="48">
        <v>4.4000000000000004</v>
      </c>
      <c r="D12" s="178" t="s">
        <v>32</v>
      </c>
      <c r="E12" s="48"/>
      <c r="F12" s="77">
        <v>11120</v>
      </c>
      <c r="G12" s="58"/>
      <c r="H12" s="192">
        <v>11120</v>
      </c>
      <c r="I12" s="58"/>
      <c r="J12" s="60">
        <v>9137</v>
      </c>
    </row>
    <row r="13" spans="2:10" ht="22.5" customHeight="1" x14ac:dyDescent="0.35">
      <c r="B13" s="221"/>
      <c r="C13" s="48">
        <v>4</v>
      </c>
      <c r="D13" s="178" t="s">
        <v>29</v>
      </c>
      <c r="E13" s="48"/>
      <c r="F13" s="37">
        <v>47.683432312866152</v>
      </c>
      <c r="G13" s="33"/>
      <c r="H13" s="174">
        <v>58.056506793899999</v>
      </c>
      <c r="I13" s="33"/>
      <c r="J13" s="38">
        <v>47.39451463000001</v>
      </c>
    </row>
    <row r="14" spans="2:10" ht="22.5" customHeight="1" x14ac:dyDescent="0.35">
      <c r="B14" s="221"/>
      <c r="C14" s="48">
        <v>4</v>
      </c>
      <c r="D14" s="178" t="s">
        <v>13</v>
      </c>
      <c r="E14" s="48"/>
      <c r="F14" s="37">
        <v>47.683432312866152</v>
      </c>
      <c r="G14" s="33"/>
      <c r="H14" s="174">
        <v>58.056506793899999</v>
      </c>
      <c r="I14" s="33"/>
      <c r="J14" s="38">
        <v>47.39451463000001</v>
      </c>
    </row>
    <row r="15" spans="2:10" ht="22.5" customHeight="1" x14ac:dyDescent="0.35">
      <c r="B15" s="221"/>
      <c r="C15" s="48">
        <v>8.1</v>
      </c>
      <c r="D15" s="178" t="s">
        <v>37</v>
      </c>
      <c r="E15" s="48"/>
      <c r="F15" s="77">
        <v>2498</v>
      </c>
      <c r="G15" s="58"/>
      <c r="H15" s="192">
        <v>6609.9800000000059</v>
      </c>
      <c r="I15" s="58"/>
      <c r="J15" s="60">
        <v>1178.7700000000023</v>
      </c>
    </row>
    <row r="16" spans="2:10" ht="22.5" customHeight="1" x14ac:dyDescent="0.35">
      <c r="B16" s="221"/>
      <c r="C16" s="48">
        <v>8.1</v>
      </c>
      <c r="D16" s="178" t="s">
        <v>13</v>
      </c>
      <c r="E16" s="48"/>
      <c r="F16" s="37">
        <v>21.171254189499997</v>
      </c>
      <c r="G16" s="33"/>
      <c r="H16" s="174">
        <v>12.250959551599998</v>
      </c>
      <c r="I16" s="33"/>
      <c r="J16" s="38">
        <v>7.3518431099999999</v>
      </c>
    </row>
    <row r="17" spans="2:10" ht="22.5" customHeight="1" x14ac:dyDescent="0.35">
      <c r="B17" s="221"/>
      <c r="C17" s="48">
        <v>8.1999999999999993</v>
      </c>
      <c r="D17" s="178" t="s">
        <v>37</v>
      </c>
      <c r="E17" s="48"/>
      <c r="F17" s="77">
        <v>50</v>
      </c>
      <c r="G17" s="58"/>
      <c r="H17" s="192">
        <v>45</v>
      </c>
      <c r="I17" s="58"/>
      <c r="J17" s="60">
        <v>0</v>
      </c>
    </row>
    <row r="18" spans="2:10" ht="22.5" customHeight="1" x14ac:dyDescent="0.35">
      <c r="B18" s="221"/>
      <c r="C18" s="48">
        <v>8.1999999999999993</v>
      </c>
      <c r="D18" s="178" t="s">
        <v>13</v>
      </c>
      <c r="E18" s="48"/>
      <c r="F18" s="148">
        <v>0.01</v>
      </c>
      <c r="G18" s="79"/>
      <c r="H18" s="193">
        <v>2.5019999999999999E-3</v>
      </c>
      <c r="I18" s="81"/>
      <c r="J18" s="149">
        <v>2.5019999999999999E-3</v>
      </c>
    </row>
    <row r="19" spans="2:10" ht="22.5" customHeight="1" x14ac:dyDescent="0.35">
      <c r="B19" s="221"/>
      <c r="C19" s="48">
        <v>10.1</v>
      </c>
      <c r="D19" s="178" t="s">
        <v>37</v>
      </c>
      <c r="E19" s="48"/>
      <c r="F19" s="77">
        <v>635399</v>
      </c>
      <c r="G19" s="58"/>
      <c r="H19" s="192">
        <v>1819280.520000037</v>
      </c>
      <c r="I19" s="82"/>
      <c r="J19" s="60">
        <v>1819280.520000037</v>
      </c>
    </row>
    <row r="20" spans="2:10" ht="22.5" customHeight="1" x14ac:dyDescent="0.35">
      <c r="B20" s="221"/>
      <c r="C20" s="48">
        <v>10.1</v>
      </c>
      <c r="D20" s="178" t="s">
        <v>49</v>
      </c>
      <c r="E20" s="48"/>
      <c r="F20" s="77">
        <v>635399</v>
      </c>
      <c r="G20" s="58"/>
      <c r="H20" s="194">
        <v>1264835.9200000095</v>
      </c>
      <c r="I20" s="82"/>
      <c r="J20" s="77">
        <v>1264835.9200000095</v>
      </c>
    </row>
    <row r="21" spans="2:10" ht="22.5" customHeight="1" x14ac:dyDescent="0.35">
      <c r="B21" s="221"/>
      <c r="C21" s="48">
        <v>10.1</v>
      </c>
      <c r="D21" s="178" t="s">
        <v>38</v>
      </c>
      <c r="E21" s="48"/>
      <c r="F21" s="77">
        <v>7337.55</v>
      </c>
      <c r="G21" s="58"/>
      <c r="H21" s="192">
        <v>5362</v>
      </c>
      <c r="I21" s="58"/>
      <c r="J21" s="60">
        <v>4862</v>
      </c>
    </row>
    <row r="22" spans="2:10" ht="22.5" customHeight="1" x14ac:dyDescent="0.35">
      <c r="B22" s="221"/>
      <c r="C22" s="146">
        <v>10.1</v>
      </c>
      <c r="D22" s="171" t="s">
        <v>13</v>
      </c>
      <c r="E22" s="146"/>
      <c r="F22" s="37">
        <v>274.91676486017752</v>
      </c>
      <c r="G22" s="33"/>
      <c r="H22" s="174">
        <v>224.27428641999995</v>
      </c>
      <c r="I22" s="33"/>
      <c r="J22" s="38">
        <v>224.27428641999995</v>
      </c>
    </row>
    <row r="23" spans="2:10" ht="22.5" customHeight="1" x14ac:dyDescent="0.35">
      <c r="B23" s="221"/>
      <c r="C23" s="48">
        <v>11.1</v>
      </c>
      <c r="D23" s="178" t="s">
        <v>28</v>
      </c>
      <c r="E23" s="48"/>
      <c r="F23" s="77">
        <v>201</v>
      </c>
      <c r="G23" s="58"/>
      <c r="H23" s="192">
        <v>175</v>
      </c>
      <c r="I23" s="58"/>
      <c r="J23" s="60">
        <v>134</v>
      </c>
    </row>
    <row r="24" spans="2:10" ht="22.5" customHeight="1" x14ac:dyDescent="0.35">
      <c r="B24" s="221"/>
      <c r="C24" s="48">
        <v>11.1</v>
      </c>
      <c r="D24" s="178" t="s">
        <v>37</v>
      </c>
      <c r="E24" s="48"/>
      <c r="F24" s="77">
        <v>11153</v>
      </c>
      <c r="G24" s="58"/>
      <c r="H24" s="192">
        <v>15018</v>
      </c>
      <c r="I24" s="58"/>
      <c r="J24" s="60">
        <v>10171.120000000003</v>
      </c>
    </row>
    <row r="25" spans="2:10" ht="22.5" customHeight="1" x14ac:dyDescent="0.35">
      <c r="B25" s="221"/>
      <c r="C25" s="48">
        <v>11.2</v>
      </c>
      <c r="D25" s="178" t="s">
        <v>28</v>
      </c>
      <c r="E25" s="48"/>
      <c r="F25" s="77">
        <v>341</v>
      </c>
      <c r="G25" s="58"/>
      <c r="H25" s="192">
        <v>561</v>
      </c>
      <c r="I25" s="58"/>
      <c r="J25" s="60">
        <v>539</v>
      </c>
    </row>
    <row r="26" spans="2:10" ht="22.5" customHeight="1" x14ac:dyDescent="0.35">
      <c r="B26" s="221"/>
      <c r="C26" s="146">
        <v>11.2</v>
      </c>
      <c r="D26" s="178" t="s">
        <v>37</v>
      </c>
      <c r="E26" s="146"/>
      <c r="F26" s="77">
        <v>57287</v>
      </c>
      <c r="G26" s="58"/>
      <c r="H26" s="192">
        <v>128023.87000000011</v>
      </c>
      <c r="I26" s="58"/>
      <c r="J26" s="60">
        <v>128023.87000000011</v>
      </c>
    </row>
    <row r="27" spans="2:10" ht="22.5" customHeight="1" x14ac:dyDescent="0.35">
      <c r="B27" s="221"/>
      <c r="C27" s="146">
        <v>11</v>
      </c>
      <c r="D27" s="171" t="s">
        <v>13</v>
      </c>
      <c r="E27" s="146"/>
      <c r="F27" s="37">
        <v>33.192041000000003</v>
      </c>
      <c r="G27" s="33"/>
      <c r="H27" s="174">
        <v>28.453578999999998</v>
      </c>
      <c r="I27" s="33"/>
      <c r="J27" s="38">
        <v>25.989465739999993</v>
      </c>
    </row>
    <row r="28" spans="2:10" ht="22.5" customHeight="1" x14ac:dyDescent="0.35">
      <c r="B28" s="221"/>
      <c r="C28" s="146">
        <v>16</v>
      </c>
      <c r="D28" s="171" t="s">
        <v>17</v>
      </c>
      <c r="E28" s="146"/>
      <c r="F28" s="77">
        <v>25</v>
      </c>
      <c r="G28" s="58"/>
      <c r="H28" s="192">
        <v>32.857800000000005</v>
      </c>
      <c r="I28" s="58"/>
      <c r="J28" s="60">
        <v>32.857800000000005</v>
      </c>
    </row>
    <row r="29" spans="2:10" ht="22.5" customHeight="1" x14ac:dyDescent="0.35">
      <c r="B29" s="223"/>
      <c r="C29" s="147">
        <v>16</v>
      </c>
      <c r="D29" s="188" t="s">
        <v>13</v>
      </c>
      <c r="E29" s="146"/>
      <c r="F29" s="84">
        <v>14.994698632083313</v>
      </c>
      <c r="G29" s="33"/>
      <c r="H29" s="195">
        <v>17.372673160800002</v>
      </c>
      <c r="I29" s="33"/>
      <c r="J29" s="85">
        <v>9.1551510136440015</v>
      </c>
    </row>
    <row r="30" spans="2:10" ht="22.5" customHeight="1" x14ac:dyDescent="0.35">
      <c r="B30" s="220" t="s">
        <v>39</v>
      </c>
      <c r="C30" s="146">
        <v>1.1000000000000001</v>
      </c>
      <c r="D30" s="171" t="s">
        <v>21</v>
      </c>
      <c r="E30" s="146"/>
      <c r="F30" s="67">
        <v>274</v>
      </c>
      <c r="G30" s="65"/>
      <c r="H30" s="186">
        <v>204.68</v>
      </c>
      <c r="I30" s="65"/>
      <c r="J30" s="76">
        <v>204.68</v>
      </c>
    </row>
    <row r="31" spans="2:10" ht="22.5" customHeight="1" x14ac:dyDescent="0.35">
      <c r="B31" s="221"/>
      <c r="C31" s="48">
        <v>1.1000000000000001</v>
      </c>
      <c r="D31" s="178" t="s">
        <v>22</v>
      </c>
      <c r="E31" s="48"/>
      <c r="F31" s="67">
        <v>644</v>
      </c>
      <c r="G31" s="65"/>
      <c r="H31" s="186">
        <v>151.04893749999999</v>
      </c>
      <c r="I31" s="65"/>
      <c r="J31" s="76">
        <v>151.04893749999999</v>
      </c>
    </row>
    <row r="32" spans="2:10" ht="22.5" customHeight="1" x14ac:dyDescent="0.35">
      <c r="B32" s="221"/>
      <c r="C32" s="48">
        <v>1.1000000000000001</v>
      </c>
      <c r="D32" s="178" t="s">
        <v>23</v>
      </c>
      <c r="E32" s="48"/>
      <c r="F32" s="78">
        <v>0.23826405636208009</v>
      </c>
      <c r="G32" s="33"/>
      <c r="H32" s="181">
        <v>0.39296793149899995</v>
      </c>
      <c r="I32" s="86"/>
      <c r="J32" s="80">
        <v>0.39296793149899995</v>
      </c>
    </row>
    <row r="33" spans="2:10" ht="22.5" customHeight="1" x14ac:dyDescent="0.35">
      <c r="B33" s="221"/>
      <c r="C33" s="48">
        <v>1.2</v>
      </c>
      <c r="D33" s="178" t="s">
        <v>24</v>
      </c>
      <c r="E33" s="48"/>
      <c r="F33" s="69">
        <v>18.12</v>
      </c>
      <c r="G33" s="70"/>
      <c r="H33" s="187">
        <v>57.64</v>
      </c>
      <c r="I33" s="70"/>
      <c r="J33" s="76">
        <v>57.64</v>
      </c>
    </row>
    <row r="34" spans="2:10" ht="22.5" customHeight="1" x14ac:dyDescent="0.35">
      <c r="B34" s="221"/>
      <c r="C34" s="48">
        <v>1.3</v>
      </c>
      <c r="D34" s="178" t="s">
        <v>25</v>
      </c>
      <c r="E34" s="48"/>
      <c r="F34" s="69">
        <v>0.5</v>
      </c>
      <c r="G34" s="70"/>
      <c r="H34" s="187">
        <v>1</v>
      </c>
      <c r="I34" s="70"/>
      <c r="J34" s="87">
        <v>0.93</v>
      </c>
    </row>
    <row r="35" spans="2:10" ht="22.5" customHeight="1" x14ac:dyDescent="0.35">
      <c r="B35" s="221"/>
      <c r="C35" s="48" t="s">
        <v>26</v>
      </c>
      <c r="D35" s="178" t="s">
        <v>13</v>
      </c>
      <c r="E35" s="48"/>
      <c r="F35" s="37">
        <v>0.58334956889804401</v>
      </c>
      <c r="G35" s="33"/>
      <c r="H35" s="174">
        <v>0.6885160803949999</v>
      </c>
      <c r="I35" s="33"/>
      <c r="J35" s="38">
        <v>0.6885160803949999</v>
      </c>
    </row>
    <row r="36" spans="2:10" ht="22.5" customHeight="1" x14ac:dyDescent="0.35">
      <c r="B36" s="221"/>
      <c r="C36" s="48">
        <v>2.1</v>
      </c>
      <c r="D36" s="178" t="s">
        <v>40</v>
      </c>
      <c r="E36" s="48"/>
      <c r="F36" s="67">
        <v>851</v>
      </c>
      <c r="G36" s="65"/>
      <c r="H36" s="186">
        <v>89.22</v>
      </c>
      <c r="I36" s="65"/>
      <c r="J36" s="60">
        <v>89.22</v>
      </c>
    </row>
    <row r="37" spans="2:10" ht="22.5" customHeight="1" x14ac:dyDescent="0.35">
      <c r="B37" s="221"/>
      <c r="C37" s="48" t="s">
        <v>92</v>
      </c>
      <c r="D37" s="178" t="s">
        <v>13</v>
      </c>
      <c r="E37" s="48"/>
      <c r="F37" s="37">
        <v>1.1037063203132973</v>
      </c>
      <c r="G37" s="33"/>
      <c r="H37" s="174">
        <v>0.25196622974599997</v>
      </c>
      <c r="I37" s="33"/>
      <c r="J37" s="38">
        <v>0.25196622974599997</v>
      </c>
    </row>
    <row r="38" spans="2:10" ht="22.5" customHeight="1" x14ac:dyDescent="0.35">
      <c r="B38" s="221"/>
      <c r="C38" s="48">
        <v>8.3000000000000007</v>
      </c>
      <c r="D38" s="178" t="s">
        <v>40</v>
      </c>
      <c r="E38" s="48"/>
      <c r="F38" s="88">
        <v>1</v>
      </c>
      <c r="G38" s="89"/>
      <c r="H38" s="196">
        <v>1</v>
      </c>
      <c r="I38" s="89"/>
      <c r="J38" s="90">
        <v>1</v>
      </c>
    </row>
    <row r="39" spans="2:10" ht="22.5" customHeight="1" x14ac:dyDescent="0.35">
      <c r="B39" s="221"/>
      <c r="C39" s="48">
        <v>8.3000000000000007</v>
      </c>
      <c r="D39" s="178" t="s">
        <v>37</v>
      </c>
      <c r="E39" s="48"/>
      <c r="F39" s="69">
        <v>76000</v>
      </c>
      <c r="G39" s="70"/>
      <c r="H39" s="187">
        <v>306000</v>
      </c>
      <c r="I39" s="70"/>
      <c r="J39" s="71">
        <v>306000</v>
      </c>
    </row>
    <row r="40" spans="2:10" ht="22.5" customHeight="1" x14ac:dyDescent="0.35">
      <c r="B40" s="221"/>
      <c r="C40" s="48">
        <v>8.3000000000000007</v>
      </c>
      <c r="D40" s="178" t="s">
        <v>13</v>
      </c>
      <c r="E40" s="48"/>
      <c r="F40" s="37">
        <v>4.0981749999999997E-2</v>
      </c>
      <c r="G40" s="33"/>
      <c r="H40" s="174">
        <v>0.18127834000000001</v>
      </c>
      <c r="I40" s="33"/>
      <c r="J40" s="38">
        <v>0.16392699999999999</v>
      </c>
    </row>
    <row r="41" spans="2:10" ht="22.5" customHeight="1" x14ac:dyDescent="0.35">
      <c r="B41" s="221"/>
      <c r="C41" s="48">
        <v>8.5</v>
      </c>
      <c r="D41" s="178" t="s">
        <v>32</v>
      </c>
      <c r="E41" s="48"/>
      <c r="F41" s="69">
        <v>403</v>
      </c>
      <c r="G41" s="70"/>
      <c r="H41" s="187">
        <v>1101</v>
      </c>
      <c r="I41" s="70"/>
      <c r="J41" s="71">
        <v>502</v>
      </c>
    </row>
    <row r="42" spans="2:10" ht="22.5" customHeight="1" x14ac:dyDescent="0.35">
      <c r="B42" s="221"/>
      <c r="C42" s="146">
        <v>8.5</v>
      </c>
      <c r="D42" s="178" t="s">
        <v>37</v>
      </c>
      <c r="E42" s="146"/>
      <c r="F42" s="69">
        <v>8400</v>
      </c>
      <c r="G42" s="70"/>
      <c r="H42" s="187">
        <v>7875</v>
      </c>
      <c r="I42" s="70"/>
      <c r="J42" s="71">
        <v>3324.9599999999969</v>
      </c>
    </row>
    <row r="43" spans="2:10" ht="22.5" customHeight="1" x14ac:dyDescent="0.35">
      <c r="B43" s="221"/>
      <c r="C43" s="146">
        <v>8.5</v>
      </c>
      <c r="D43" s="171" t="s">
        <v>41</v>
      </c>
      <c r="E43" s="146"/>
      <c r="F43" s="37">
        <v>2.9956609635000002</v>
      </c>
      <c r="G43" s="33"/>
      <c r="H43" s="174">
        <v>4.3573441400000004</v>
      </c>
      <c r="I43" s="33"/>
      <c r="J43" s="38">
        <v>4.3573441400000004</v>
      </c>
    </row>
    <row r="44" spans="2:10" ht="22.5" customHeight="1" x14ac:dyDescent="0.35">
      <c r="B44" s="221"/>
      <c r="C44" s="146">
        <v>16</v>
      </c>
      <c r="D44" s="171" t="s">
        <v>17</v>
      </c>
      <c r="E44" s="146"/>
      <c r="F44" s="67">
        <v>12</v>
      </c>
      <c r="G44" s="65"/>
      <c r="H44" s="186">
        <v>13.142200000000001</v>
      </c>
      <c r="I44" s="65"/>
      <c r="J44" s="68">
        <v>13.142200000000001</v>
      </c>
    </row>
    <row r="45" spans="2:10" ht="22.5" customHeight="1" thickBot="1" x14ac:dyDescent="0.4">
      <c r="B45" s="222"/>
      <c r="C45" s="61">
        <v>16</v>
      </c>
      <c r="D45" s="189" t="s">
        <v>13</v>
      </c>
      <c r="E45" s="91"/>
      <c r="F45" s="92">
        <v>5.9638709505560925</v>
      </c>
      <c r="G45" s="93"/>
      <c r="H45" s="197">
        <v>7.1881558392000002</v>
      </c>
      <c r="I45" s="93"/>
      <c r="J45" s="94">
        <v>3.6618040663560003</v>
      </c>
    </row>
    <row r="46" spans="2:10" x14ac:dyDescent="0.35">
      <c r="B46" s="154" t="str">
        <f>'Commitment &amp; Spend'!B6</f>
        <v>Source: RE&amp;L, 31-7-2022</v>
      </c>
      <c r="C46" s="46"/>
      <c r="D46" s="46"/>
      <c r="E46" s="46"/>
      <c r="F46" s="46"/>
      <c r="G46" s="46"/>
      <c r="H46" s="46"/>
      <c r="I46" s="46"/>
      <c r="J46" s="4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s="96" customFormat="1" ht="20" x14ac:dyDescent="0.35">
      <c r="B1" s="21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6" thickBot="1" x14ac:dyDescent="0.4">
      <c r="B2" s="24"/>
      <c r="C2" s="24"/>
    </row>
    <row r="3" spans="2:10" ht="36" customHeight="1" x14ac:dyDescent="0.35">
      <c r="B3" s="198" t="s">
        <v>6</v>
      </c>
      <c r="C3" s="25" t="s">
        <v>7</v>
      </c>
      <c r="D3" s="167" t="s">
        <v>8</v>
      </c>
      <c r="E3" s="28"/>
      <c r="F3" s="27" t="s">
        <v>9</v>
      </c>
      <c r="G3" s="28"/>
      <c r="H3" s="167" t="s">
        <v>10</v>
      </c>
      <c r="I3" s="28"/>
      <c r="J3" s="29" t="s">
        <v>11</v>
      </c>
    </row>
    <row r="4" spans="2:10" ht="22.5" customHeight="1" x14ac:dyDescent="0.35">
      <c r="B4" s="221" t="s">
        <v>43</v>
      </c>
      <c r="C4" s="32">
        <v>1.1000000000000001</v>
      </c>
      <c r="D4" s="170" t="s">
        <v>21</v>
      </c>
      <c r="E4" s="32"/>
      <c r="F4" s="88">
        <v>260</v>
      </c>
      <c r="G4" s="89"/>
      <c r="H4" s="200">
        <v>409.36</v>
      </c>
      <c r="I4" s="99"/>
      <c r="J4" s="98">
        <v>409.36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88">
        <v>208</v>
      </c>
      <c r="G5" s="89"/>
      <c r="H5" s="200">
        <v>302.09787499999999</v>
      </c>
      <c r="I5" s="99"/>
      <c r="J5" s="98">
        <v>302.09787499999999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78">
        <v>9.9498309999999993E-2</v>
      </c>
      <c r="G6" s="100"/>
      <c r="H6" s="181">
        <v>0.10675097</v>
      </c>
      <c r="I6" s="33"/>
      <c r="J6" s="80">
        <v>0.10675097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88">
        <v>36.24</v>
      </c>
      <c r="G7" s="89"/>
      <c r="H7" s="200">
        <v>115.28</v>
      </c>
      <c r="I7" s="99"/>
      <c r="J7" s="98">
        <v>115.28</v>
      </c>
    </row>
    <row r="8" spans="2:10" ht="22.5" customHeight="1" x14ac:dyDescent="0.35">
      <c r="B8" s="221"/>
      <c r="C8" s="48">
        <v>1.3</v>
      </c>
      <c r="D8" s="178" t="s">
        <v>25</v>
      </c>
      <c r="E8" s="48"/>
      <c r="F8" s="88">
        <v>1</v>
      </c>
      <c r="G8" s="89"/>
      <c r="H8" s="200">
        <v>1.86</v>
      </c>
      <c r="I8" s="99"/>
      <c r="J8" s="101">
        <v>1.86</v>
      </c>
    </row>
    <row r="9" spans="2:10" ht="22.5" customHeight="1" x14ac:dyDescent="0.35">
      <c r="B9" s="221"/>
      <c r="C9" s="48" t="s">
        <v>26</v>
      </c>
      <c r="D9" s="178" t="s">
        <v>13</v>
      </c>
      <c r="E9" s="48"/>
      <c r="F9" s="37">
        <v>0.78966932507192789</v>
      </c>
      <c r="G9" s="33"/>
      <c r="H9" s="174">
        <v>1.1100000000000001</v>
      </c>
      <c r="I9" s="33"/>
      <c r="J9" s="38">
        <v>0.69790635000000001</v>
      </c>
    </row>
    <row r="10" spans="2:10" ht="22.5" customHeight="1" x14ac:dyDescent="0.35">
      <c r="B10" s="221"/>
      <c r="C10" s="48">
        <v>2.1</v>
      </c>
      <c r="D10" s="178" t="s">
        <v>27</v>
      </c>
      <c r="E10" s="48"/>
      <c r="F10" s="88">
        <v>83</v>
      </c>
      <c r="G10" s="89"/>
      <c r="H10" s="200">
        <v>147.21299999999999</v>
      </c>
      <c r="I10" s="99"/>
      <c r="J10" s="98">
        <v>147.21299999999999</v>
      </c>
    </row>
    <row r="11" spans="2:10" ht="22.5" customHeight="1" x14ac:dyDescent="0.35">
      <c r="B11" s="221"/>
      <c r="C11" s="48" t="s">
        <v>92</v>
      </c>
      <c r="D11" s="178" t="s">
        <v>13</v>
      </c>
      <c r="E11" s="48"/>
      <c r="F11" s="37">
        <v>0.21414721349999999</v>
      </c>
      <c r="G11" s="33"/>
      <c r="H11" s="174">
        <v>0.24</v>
      </c>
      <c r="I11" s="33"/>
      <c r="J11" s="80">
        <v>0.1792475</v>
      </c>
    </row>
    <row r="12" spans="2:10" ht="22.5" customHeight="1" x14ac:dyDescent="0.35">
      <c r="B12" s="221"/>
      <c r="C12" s="48" t="s">
        <v>44</v>
      </c>
      <c r="D12" s="178" t="s">
        <v>32</v>
      </c>
      <c r="E12" s="48"/>
      <c r="F12" s="88">
        <v>286</v>
      </c>
      <c r="G12" s="89"/>
      <c r="H12" s="186">
        <v>1699</v>
      </c>
      <c r="I12" s="99"/>
      <c r="J12" s="98">
        <v>1674</v>
      </c>
    </row>
    <row r="13" spans="2:10" ht="22.5" customHeight="1" x14ac:dyDescent="0.35">
      <c r="B13" s="221"/>
      <c r="C13" s="32">
        <v>4</v>
      </c>
      <c r="D13" s="171" t="s">
        <v>29</v>
      </c>
      <c r="E13" s="32"/>
      <c r="F13" s="37">
        <v>20.314514124048891</v>
      </c>
      <c r="G13" s="33"/>
      <c r="H13" s="174">
        <v>13.255403599999999</v>
      </c>
      <c r="I13" s="33"/>
      <c r="J13" s="38">
        <v>13.255403599999999</v>
      </c>
    </row>
    <row r="14" spans="2:10" ht="22.5" customHeight="1" x14ac:dyDescent="0.35">
      <c r="B14" s="221"/>
      <c r="C14" s="32">
        <v>4</v>
      </c>
      <c r="D14" s="171" t="s">
        <v>13</v>
      </c>
      <c r="E14" s="32"/>
      <c r="F14" s="37">
        <v>6.6198273968201846</v>
      </c>
      <c r="G14" s="33"/>
      <c r="H14" s="201">
        <v>5.3021614399999999</v>
      </c>
      <c r="I14" s="33"/>
      <c r="J14" s="38">
        <v>5.3021614399999999</v>
      </c>
    </row>
    <row r="15" spans="2:10" ht="22.5" customHeight="1" x14ac:dyDescent="0.35">
      <c r="B15" s="223"/>
      <c r="C15" s="83">
        <v>16</v>
      </c>
      <c r="D15" s="199" t="s">
        <v>13</v>
      </c>
      <c r="E15" s="19"/>
      <c r="F15" s="84">
        <v>0.24709580775000001</v>
      </c>
      <c r="G15" s="33"/>
      <c r="H15" s="195">
        <v>0.247005</v>
      </c>
      <c r="I15" s="33"/>
      <c r="J15" s="150">
        <v>0.13474506</v>
      </c>
    </row>
    <row r="16" spans="2:10" ht="22.5" customHeight="1" x14ac:dyDescent="0.35">
      <c r="B16" s="221" t="s">
        <v>45</v>
      </c>
      <c r="C16" s="32">
        <v>1.1000000000000001</v>
      </c>
      <c r="D16" s="170" t="s">
        <v>21</v>
      </c>
      <c r="E16" s="32"/>
      <c r="F16" s="88">
        <v>260</v>
      </c>
      <c r="G16" s="89"/>
      <c r="H16" s="200">
        <v>409.36</v>
      </c>
      <c r="I16" s="99"/>
      <c r="J16" s="98">
        <v>409.36</v>
      </c>
    </row>
    <row r="17" spans="2:10" ht="22.5" customHeight="1" x14ac:dyDescent="0.35">
      <c r="B17" s="221"/>
      <c r="C17" s="48">
        <v>1.1000000000000001</v>
      </c>
      <c r="D17" s="178" t="s">
        <v>22</v>
      </c>
      <c r="E17" s="48"/>
      <c r="F17" s="88">
        <v>208</v>
      </c>
      <c r="G17" s="89"/>
      <c r="H17" s="200">
        <v>302.09787499999999</v>
      </c>
      <c r="I17" s="99"/>
      <c r="J17" s="98">
        <v>302.09787499999999</v>
      </c>
    </row>
    <row r="18" spans="2:10" ht="22.5" customHeight="1" x14ac:dyDescent="0.35">
      <c r="B18" s="221"/>
      <c r="C18" s="48">
        <v>1.1000000000000001</v>
      </c>
      <c r="D18" s="178" t="s">
        <v>23</v>
      </c>
      <c r="E18" s="48"/>
      <c r="F18" s="78">
        <v>9.9498309999999993E-2</v>
      </c>
      <c r="G18" s="102"/>
      <c r="H18" s="181">
        <v>0.10675097</v>
      </c>
      <c r="I18" s="81"/>
      <c r="J18" s="80">
        <v>0.10675097</v>
      </c>
    </row>
    <row r="19" spans="2:10" ht="22.5" customHeight="1" x14ac:dyDescent="0.35">
      <c r="B19" s="221"/>
      <c r="C19" s="48">
        <v>1.2</v>
      </c>
      <c r="D19" s="178" t="s">
        <v>24</v>
      </c>
      <c r="E19" s="48"/>
      <c r="F19" s="88">
        <v>36.24</v>
      </c>
      <c r="G19" s="89"/>
      <c r="H19" s="200">
        <v>115.28</v>
      </c>
      <c r="I19" s="99"/>
      <c r="J19" s="98">
        <v>115.28</v>
      </c>
    </row>
    <row r="20" spans="2:10" ht="22.5" customHeight="1" x14ac:dyDescent="0.35">
      <c r="B20" s="221"/>
      <c r="C20" s="48">
        <v>1.3</v>
      </c>
      <c r="D20" s="178" t="s">
        <v>25</v>
      </c>
      <c r="E20" s="48"/>
      <c r="F20" s="88">
        <v>1</v>
      </c>
      <c r="G20" s="89"/>
      <c r="H20" s="200">
        <v>1.86</v>
      </c>
      <c r="I20" s="99"/>
      <c r="J20" s="101">
        <v>1.86</v>
      </c>
    </row>
    <row r="21" spans="2:10" ht="22.5" customHeight="1" x14ac:dyDescent="0.35">
      <c r="B21" s="221"/>
      <c r="C21" s="48" t="s">
        <v>26</v>
      </c>
      <c r="D21" s="178" t="s">
        <v>13</v>
      </c>
      <c r="E21" s="48"/>
      <c r="F21" s="37">
        <v>0.78966932507192789</v>
      </c>
      <c r="G21" s="33"/>
      <c r="H21" s="174">
        <v>1.1100000000000001</v>
      </c>
      <c r="I21" s="33"/>
      <c r="J21" s="38">
        <v>0.69790635000000001</v>
      </c>
    </row>
    <row r="22" spans="2:10" ht="22.5" customHeight="1" x14ac:dyDescent="0.35">
      <c r="B22" s="221"/>
      <c r="C22" s="48">
        <v>2.1</v>
      </c>
      <c r="D22" s="178" t="s">
        <v>27</v>
      </c>
      <c r="E22" s="48"/>
      <c r="F22" s="88">
        <v>66</v>
      </c>
      <c r="G22" s="89"/>
      <c r="H22" s="200">
        <v>115.98599999999999</v>
      </c>
      <c r="I22" s="99"/>
      <c r="J22" s="98">
        <v>115.98599999999999</v>
      </c>
    </row>
    <row r="23" spans="2:10" ht="22.5" customHeight="1" x14ac:dyDescent="0.35">
      <c r="B23" s="221"/>
      <c r="C23" s="48" t="s">
        <v>92</v>
      </c>
      <c r="D23" s="178" t="s">
        <v>13</v>
      </c>
      <c r="E23" s="48"/>
      <c r="F23" s="37">
        <v>0.16872204700000001</v>
      </c>
      <c r="G23" s="33"/>
      <c r="H23" s="174">
        <v>0.19</v>
      </c>
      <c r="I23" s="33"/>
      <c r="J23" s="80">
        <v>0.14122530999999999</v>
      </c>
    </row>
    <row r="24" spans="2:10" ht="22.5" customHeight="1" x14ac:dyDescent="0.35">
      <c r="B24" s="221"/>
      <c r="C24" s="32">
        <v>7.2</v>
      </c>
      <c r="D24" s="171" t="s">
        <v>32</v>
      </c>
      <c r="E24" s="32"/>
      <c r="F24" s="103">
        <v>197</v>
      </c>
      <c r="G24" s="104"/>
      <c r="H24" s="200">
        <v>5</v>
      </c>
      <c r="I24" s="99"/>
      <c r="J24" s="105">
        <v>4</v>
      </c>
    </row>
    <row r="25" spans="2:10" ht="22.5" customHeight="1" x14ac:dyDescent="0.35">
      <c r="B25" s="221"/>
      <c r="C25" s="48">
        <v>7</v>
      </c>
      <c r="D25" s="178" t="s">
        <v>29</v>
      </c>
      <c r="E25" s="48"/>
      <c r="F25" s="37">
        <v>6.2158249096815004</v>
      </c>
      <c r="G25" s="33"/>
      <c r="H25" s="174">
        <v>9.8962970480000028</v>
      </c>
      <c r="I25" s="33"/>
      <c r="J25" s="38">
        <v>0.35907569</v>
      </c>
    </row>
    <row r="26" spans="2:10" ht="22.5" customHeight="1" x14ac:dyDescent="0.35">
      <c r="B26" s="221"/>
      <c r="C26" s="48">
        <v>7</v>
      </c>
      <c r="D26" s="178" t="s">
        <v>13</v>
      </c>
      <c r="E26" s="48"/>
      <c r="F26" s="37">
        <v>5.1798540914012499</v>
      </c>
      <c r="G26" s="33"/>
      <c r="H26" s="174">
        <v>3.9585188192000009</v>
      </c>
      <c r="I26" s="33"/>
      <c r="J26" s="38">
        <v>0.27741428999999995</v>
      </c>
    </row>
    <row r="27" spans="2:10" ht="22.5" customHeight="1" x14ac:dyDescent="0.35">
      <c r="B27" s="221"/>
      <c r="C27" s="48">
        <v>8.6</v>
      </c>
      <c r="D27" s="178" t="s">
        <v>32</v>
      </c>
      <c r="E27" s="48"/>
      <c r="F27" s="103">
        <v>100</v>
      </c>
      <c r="G27" s="104"/>
      <c r="H27" s="200">
        <v>18</v>
      </c>
      <c r="I27" s="99"/>
      <c r="J27" s="105">
        <v>18</v>
      </c>
    </row>
    <row r="28" spans="2:10" ht="22.5" customHeight="1" x14ac:dyDescent="0.35">
      <c r="B28" s="221"/>
      <c r="C28" s="32">
        <v>8.6</v>
      </c>
      <c r="D28" s="171" t="s">
        <v>29</v>
      </c>
      <c r="E28" s="32"/>
      <c r="F28" s="37">
        <v>14.6171330271</v>
      </c>
      <c r="G28" s="33"/>
      <c r="H28" s="174">
        <v>14.5</v>
      </c>
      <c r="I28" s="33"/>
      <c r="J28" s="38">
        <v>2.1409179599999999</v>
      </c>
    </row>
    <row r="29" spans="2:10" ht="22.5" customHeight="1" x14ac:dyDescent="0.35">
      <c r="B29" s="221"/>
      <c r="C29" s="32">
        <v>8.6</v>
      </c>
      <c r="D29" s="171" t="s">
        <v>13</v>
      </c>
      <c r="E29" s="32"/>
      <c r="F29" s="37">
        <v>5.8468532108399991</v>
      </c>
      <c r="G29" s="33"/>
      <c r="H29" s="174">
        <v>5.8</v>
      </c>
      <c r="I29" s="33"/>
      <c r="J29" s="38">
        <v>0.89479364000000006</v>
      </c>
    </row>
    <row r="30" spans="2:10" ht="22.5" customHeight="1" x14ac:dyDescent="0.35">
      <c r="B30" s="221"/>
      <c r="C30" s="32">
        <v>16</v>
      </c>
      <c r="D30" s="171" t="s">
        <v>17</v>
      </c>
      <c r="E30" s="32"/>
      <c r="F30" s="103">
        <v>1</v>
      </c>
      <c r="G30" s="104"/>
      <c r="H30" s="200">
        <v>0</v>
      </c>
      <c r="I30" s="99"/>
      <c r="J30" s="105">
        <v>0</v>
      </c>
    </row>
    <row r="31" spans="2:10" ht="22.5" customHeight="1" x14ac:dyDescent="0.35">
      <c r="B31" s="223"/>
      <c r="C31" s="83">
        <v>16</v>
      </c>
      <c r="D31" s="199" t="s">
        <v>13</v>
      </c>
      <c r="E31" s="19"/>
      <c r="F31" s="84">
        <v>1.0873061458724835</v>
      </c>
      <c r="G31" s="33"/>
      <c r="H31" s="195">
        <v>0.55665967589999987</v>
      </c>
      <c r="I31" s="33"/>
      <c r="J31" s="150">
        <v>0.13474506</v>
      </c>
    </row>
    <row r="32" spans="2:10" ht="22.5" customHeight="1" x14ac:dyDescent="0.35">
      <c r="B32" s="220" t="s">
        <v>46</v>
      </c>
      <c r="C32" s="31">
        <v>1.1000000000000001</v>
      </c>
      <c r="D32" s="170" t="s">
        <v>21</v>
      </c>
      <c r="E32" s="32"/>
      <c r="F32" s="64">
        <v>260</v>
      </c>
      <c r="G32" s="65"/>
      <c r="H32" s="185">
        <v>409.36</v>
      </c>
      <c r="I32" s="65"/>
      <c r="J32" s="98">
        <v>409.36</v>
      </c>
    </row>
    <row r="33" spans="2:10" ht="22.5" customHeight="1" x14ac:dyDescent="0.35">
      <c r="B33" s="221"/>
      <c r="C33" s="48">
        <v>1.1000000000000001</v>
      </c>
      <c r="D33" s="178" t="s">
        <v>22</v>
      </c>
      <c r="E33" s="48"/>
      <c r="F33" s="67">
        <v>208</v>
      </c>
      <c r="G33" s="65"/>
      <c r="H33" s="186">
        <v>302.09787499999999</v>
      </c>
      <c r="I33" s="65"/>
      <c r="J33" s="98">
        <v>302.09787499999999</v>
      </c>
    </row>
    <row r="34" spans="2:10" ht="22.5" customHeight="1" x14ac:dyDescent="0.35">
      <c r="B34" s="221"/>
      <c r="C34" s="48">
        <v>1.1000000000000001</v>
      </c>
      <c r="D34" s="178" t="s">
        <v>23</v>
      </c>
      <c r="E34" s="48"/>
      <c r="F34" s="78">
        <v>9.9498309999999993E-2</v>
      </c>
      <c r="G34" s="102"/>
      <c r="H34" s="181">
        <v>0.10675097</v>
      </c>
      <c r="I34" s="81"/>
      <c r="J34" s="80">
        <v>0.10675097</v>
      </c>
    </row>
    <row r="35" spans="2:10" ht="22.5" customHeight="1" x14ac:dyDescent="0.35">
      <c r="B35" s="221"/>
      <c r="C35" s="48">
        <v>1.2</v>
      </c>
      <c r="D35" s="178" t="s">
        <v>24</v>
      </c>
      <c r="E35" s="48"/>
      <c r="F35" s="67">
        <v>36.24</v>
      </c>
      <c r="G35" s="65"/>
      <c r="H35" s="186">
        <v>115.28</v>
      </c>
      <c r="I35" s="65"/>
      <c r="J35" s="98">
        <v>115.28</v>
      </c>
    </row>
    <row r="36" spans="2:10" ht="22.5" customHeight="1" x14ac:dyDescent="0.35">
      <c r="B36" s="221"/>
      <c r="C36" s="48">
        <v>1.3</v>
      </c>
      <c r="D36" s="178" t="s">
        <v>25</v>
      </c>
      <c r="E36" s="48"/>
      <c r="F36" s="67">
        <v>1</v>
      </c>
      <c r="G36" s="65"/>
      <c r="H36" s="186">
        <v>1.86</v>
      </c>
      <c r="I36" s="65"/>
      <c r="J36" s="101">
        <v>1.86</v>
      </c>
    </row>
    <row r="37" spans="2:10" ht="22.5" customHeight="1" x14ac:dyDescent="0.35">
      <c r="B37" s="221"/>
      <c r="C37" s="48" t="s">
        <v>26</v>
      </c>
      <c r="D37" s="178" t="s">
        <v>13</v>
      </c>
      <c r="E37" s="48"/>
      <c r="F37" s="37">
        <v>0.78966932507192789</v>
      </c>
      <c r="G37" s="33"/>
      <c r="H37" s="174">
        <v>1.1100000000000001</v>
      </c>
      <c r="I37" s="33"/>
      <c r="J37" s="38">
        <v>0.69790635000000001</v>
      </c>
    </row>
    <row r="38" spans="2:10" ht="22.5" customHeight="1" x14ac:dyDescent="0.35">
      <c r="B38" s="221"/>
      <c r="C38" s="48">
        <v>2.1</v>
      </c>
      <c r="D38" s="178" t="s">
        <v>27</v>
      </c>
      <c r="E38" s="48"/>
      <c r="F38" s="67">
        <v>588</v>
      </c>
      <c r="G38" s="65"/>
      <c r="H38" s="186">
        <v>1036.7364</v>
      </c>
      <c r="I38" s="65"/>
      <c r="J38" s="98">
        <v>1036.7364</v>
      </c>
    </row>
    <row r="39" spans="2:10" ht="22.5" customHeight="1" x14ac:dyDescent="0.35">
      <c r="B39" s="221"/>
      <c r="C39" s="48" t="s">
        <v>92</v>
      </c>
      <c r="D39" s="178" t="s">
        <v>13</v>
      </c>
      <c r="E39" s="48"/>
      <c r="F39" s="37">
        <v>1.5081155278</v>
      </c>
      <c r="G39" s="33"/>
      <c r="H39" s="174">
        <v>1.67</v>
      </c>
      <c r="I39" s="33"/>
      <c r="J39" s="38">
        <v>1.2623370300000001</v>
      </c>
    </row>
    <row r="40" spans="2:10" ht="22.5" customHeight="1" x14ac:dyDescent="0.35">
      <c r="B40" s="221"/>
      <c r="C40" s="48" t="s">
        <v>47</v>
      </c>
      <c r="D40" s="178" t="s">
        <v>32</v>
      </c>
      <c r="E40" s="48"/>
      <c r="F40" s="69">
        <v>4893</v>
      </c>
      <c r="G40" s="70"/>
      <c r="H40" s="187">
        <v>2185</v>
      </c>
      <c r="I40" s="70"/>
      <c r="J40" s="71">
        <v>2185</v>
      </c>
    </row>
    <row r="41" spans="2:10" ht="22.5" customHeight="1" x14ac:dyDescent="0.35">
      <c r="B41" s="221"/>
      <c r="C41" s="32">
        <v>4</v>
      </c>
      <c r="D41" s="171" t="s">
        <v>29</v>
      </c>
      <c r="E41" s="32"/>
      <c r="F41" s="37">
        <v>19.940970073381624</v>
      </c>
      <c r="G41" s="33"/>
      <c r="H41" s="174">
        <v>24.484227225000001</v>
      </c>
      <c r="I41" s="33"/>
      <c r="J41" s="38">
        <v>24.484227225000001</v>
      </c>
    </row>
    <row r="42" spans="2:10" ht="22.5" customHeight="1" x14ac:dyDescent="0.35">
      <c r="B42" s="221"/>
      <c r="C42" s="32">
        <v>4</v>
      </c>
      <c r="D42" s="171" t="s">
        <v>13</v>
      </c>
      <c r="E42" s="32"/>
      <c r="F42" s="37">
        <v>8.0115932839602504</v>
      </c>
      <c r="G42" s="33"/>
      <c r="H42" s="174">
        <v>9.7936908900000006</v>
      </c>
      <c r="I42" s="33"/>
      <c r="J42" s="38">
        <v>9.7936908900000006</v>
      </c>
    </row>
    <row r="43" spans="2:10" ht="22.5" customHeight="1" x14ac:dyDescent="0.35">
      <c r="B43" s="221"/>
      <c r="C43" s="32">
        <v>10.1</v>
      </c>
      <c r="D43" s="178" t="s">
        <v>37</v>
      </c>
      <c r="E43" s="32"/>
      <c r="F43" s="69">
        <v>59807.08</v>
      </c>
      <c r="G43" s="70"/>
      <c r="H43" s="187">
        <v>148731.05999999994</v>
      </c>
      <c r="I43" s="70"/>
      <c r="J43" s="71">
        <v>148731.05999999994</v>
      </c>
    </row>
    <row r="44" spans="2:10" ht="22.5" customHeight="1" x14ac:dyDescent="0.35">
      <c r="B44" s="221"/>
      <c r="C44" s="32">
        <v>10.1</v>
      </c>
      <c r="D44" s="171" t="s">
        <v>13</v>
      </c>
      <c r="E44" s="32"/>
      <c r="F44" s="37">
        <v>11.936916484423657</v>
      </c>
      <c r="G44" s="33"/>
      <c r="H44" s="174">
        <v>12.332195812</v>
      </c>
      <c r="I44" s="33"/>
      <c r="J44" s="38">
        <v>9.6395942699999999</v>
      </c>
    </row>
    <row r="45" spans="2:10" ht="22.5" customHeight="1" x14ac:dyDescent="0.35">
      <c r="B45" s="223"/>
      <c r="C45" s="83">
        <v>16</v>
      </c>
      <c r="D45" s="199" t="s">
        <v>13</v>
      </c>
      <c r="E45" s="19"/>
      <c r="F45" s="84">
        <v>1.4477854756102158</v>
      </c>
      <c r="G45" s="33"/>
      <c r="H45" s="195">
        <v>0.247005</v>
      </c>
      <c r="I45" s="33"/>
      <c r="J45" s="150">
        <v>0.13474506</v>
      </c>
    </row>
    <row r="46" spans="2:10" ht="22.5" customHeight="1" x14ac:dyDescent="0.35">
      <c r="B46" s="220" t="s">
        <v>48</v>
      </c>
      <c r="C46" s="32">
        <v>1.1000000000000001</v>
      </c>
      <c r="D46" s="170" t="s">
        <v>21</v>
      </c>
      <c r="E46" s="32"/>
      <c r="F46" s="88">
        <v>260</v>
      </c>
      <c r="G46" s="89"/>
      <c r="H46" s="196">
        <v>409.36</v>
      </c>
      <c r="I46" s="89"/>
      <c r="J46" s="98">
        <v>409.36</v>
      </c>
    </row>
    <row r="47" spans="2:10" ht="22.5" customHeight="1" x14ac:dyDescent="0.35">
      <c r="B47" s="221"/>
      <c r="C47" s="48">
        <v>1.1000000000000001</v>
      </c>
      <c r="D47" s="178" t="s">
        <v>22</v>
      </c>
      <c r="E47" s="48"/>
      <c r="F47" s="88">
        <v>208</v>
      </c>
      <c r="G47" s="89"/>
      <c r="H47" s="196">
        <v>302.09787499999999</v>
      </c>
      <c r="I47" s="89"/>
      <c r="J47" s="98">
        <v>302.09787499999999</v>
      </c>
    </row>
    <row r="48" spans="2:10" ht="22.5" customHeight="1" x14ac:dyDescent="0.35">
      <c r="B48" s="221"/>
      <c r="C48" s="48">
        <v>1.1000000000000001</v>
      </c>
      <c r="D48" s="178" t="s">
        <v>23</v>
      </c>
      <c r="E48" s="48"/>
      <c r="F48" s="78">
        <v>9.9498309999999993E-2</v>
      </c>
      <c r="G48" s="102"/>
      <c r="H48" s="181">
        <v>0.10675097</v>
      </c>
      <c r="I48" s="81"/>
      <c r="J48" s="80">
        <v>0.10675097</v>
      </c>
    </row>
    <row r="49" spans="2:10" ht="22.5" customHeight="1" x14ac:dyDescent="0.35">
      <c r="B49" s="221"/>
      <c r="C49" s="48">
        <v>1.2</v>
      </c>
      <c r="D49" s="178" t="s">
        <v>24</v>
      </c>
      <c r="E49" s="48"/>
      <c r="F49" s="88">
        <v>36.24</v>
      </c>
      <c r="G49" s="89"/>
      <c r="H49" s="196">
        <v>115.28</v>
      </c>
      <c r="I49" s="89"/>
      <c r="J49" s="98">
        <v>115.28</v>
      </c>
    </row>
    <row r="50" spans="2:10" ht="22.5" customHeight="1" x14ac:dyDescent="0.35">
      <c r="B50" s="221"/>
      <c r="C50" s="48">
        <v>1.3</v>
      </c>
      <c r="D50" s="178" t="s">
        <v>25</v>
      </c>
      <c r="E50" s="48"/>
      <c r="F50" s="88">
        <v>1</v>
      </c>
      <c r="G50" s="89"/>
      <c r="H50" s="196">
        <v>1.86</v>
      </c>
      <c r="I50" s="89"/>
      <c r="J50" s="101">
        <v>1.86</v>
      </c>
    </row>
    <row r="51" spans="2:10" ht="22.5" customHeight="1" x14ac:dyDescent="0.35">
      <c r="B51" s="221"/>
      <c r="C51" s="48" t="s">
        <v>26</v>
      </c>
      <c r="D51" s="178" t="s">
        <v>13</v>
      </c>
      <c r="E51" s="48"/>
      <c r="F51" s="37">
        <v>0.78966932507192789</v>
      </c>
      <c r="G51" s="33"/>
      <c r="H51" s="174">
        <v>1.1100000000000001</v>
      </c>
      <c r="I51" s="33"/>
      <c r="J51" s="38">
        <v>0.69790635000000001</v>
      </c>
    </row>
    <row r="52" spans="2:10" ht="22.5" customHeight="1" x14ac:dyDescent="0.35">
      <c r="B52" s="221"/>
      <c r="C52" s="48">
        <v>2.1</v>
      </c>
      <c r="D52" s="178" t="s">
        <v>27</v>
      </c>
      <c r="E52" s="48"/>
      <c r="F52" s="88">
        <v>326</v>
      </c>
      <c r="G52" s="89"/>
      <c r="H52" s="196">
        <v>134.72220000000002</v>
      </c>
      <c r="I52" s="89"/>
      <c r="J52" s="98">
        <v>134.72220000000002</v>
      </c>
    </row>
    <row r="53" spans="2:10" ht="22.5" customHeight="1" x14ac:dyDescent="0.35">
      <c r="B53" s="221"/>
      <c r="C53" s="48" t="s">
        <v>92</v>
      </c>
      <c r="D53" s="178" t="s">
        <v>13</v>
      </c>
      <c r="E53" s="48"/>
      <c r="F53" s="37">
        <v>0.50033517140670281</v>
      </c>
      <c r="G53" s="33"/>
      <c r="H53" s="174">
        <v>0.31113468999999999</v>
      </c>
      <c r="I53" s="33"/>
      <c r="J53" s="38">
        <v>0.31113468999999999</v>
      </c>
    </row>
    <row r="54" spans="2:10" ht="22.5" customHeight="1" x14ac:dyDescent="0.35">
      <c r="B54" s="221"/>
      <c r="C54" s="32">
        <v>4.4000000000000004</v>
      </c>
      <c r="D54" s="171" t="s">
        <v>32</v>
      </c>
      <c r="E54" s="32"/>
      <c r="F54" s="69">
        <v>7857</v>
      </c>
      <c r="G54" s="70"/>
      <c r="H54" s="187">
        <v>2880</v>
      </c>
      <c r="I54" s="70"/>
      <c r="J54" s="71">
        <v>1536</v>
      </c>
    </row>
    <row r="55" spans="2:10" ht="22.5" customHeight="1" x14ac:dyDescent="0.35">
      <c r="B55" s="221"/>
      <c r="C55" s="32">
        <v>4</v>
      </c>
      <c r="D55" s="171" t="s">
        <v>29</v>
      </c>
      <c r="E55" s="32"/>
      <c r="F55" s="37">
        <v>4.7767113027878567</v>
      </c>
      <c r="G55" s="33"/>
      <c r="H55" s="174">
        <v>2.87082316</v>
      </c>
      <c r="I55" s="33"/>
      <c r="J55" s="38">
        <v>2.87082316</v>
      </c>
    </row>
    <row r="56" spans="2:10" ht="22.5" customHeight="1" x14ac:dyDescent="0.35">
      <c r="B56" s="221"/>
      <c r="C56" s="32">
        <v>4</v>
      </c>
      <c r="D56" s="171" t="s">
        <v>13</v>
      </c>
      <c r="E56" s="32"/>
      <c r="F56" s="37">
        <v>4.7767113027878567</v>
      </c>
      <c r="G56" s="33"/>
      <c r="H56" s="174">
        <v>2.87082316</v>
      </c>
      <c r="I56" s="33"/>
      <c r="J56" s="38">
        <v>2.87082316</v>
      </c>
    </row>
    <row r="57" spans="2:10" ht="22.5" customHeight="1" x14ac:dyDescent="0.35">
      <c r="B57" s="221"/>
      <c r="C57" s="32">
        <v>8.1</v>
      </c>
      <c r="D57" s="178" t="s">
        <v>37</v>
      </c>
      <c r="E57" s="32"/>
      <c r="F57" s="69">
        <v>832</v>
      </c>
      <c r="G57" s="70"/>
      <c r="H57" s="187">
        <v>1876.0399999999997</v>
      </c>
      <c r="I57" s="70"/>
      <c r="J57" s="71">
        <v>328.70000000000005</v>
      </c>
    </row>
    <row r="58" spans="2:10" ht="22.5" customHeight="1" x14ac:dyDescent="0.35">
      <c r="B58" s="221"/>
      <c r="C58" s="48">
        <v>8.1</v>
      </c>
      <c r="D58" s="178" t="s">
        <v>13</v>
      </c>
      <c r="E58" s="48"/>
      <c r="F58" s="37">
        <v>4.9938388104999998</v>
      </c>
      <c r="G58" s="33"/>
      <c r="H58" s="174">
        <v>5.9685774484000005</v>
      </c>
      <c r="I58" s="33"/>
      <c r="J58" s="38">
        <v>5.8197647599999982</v>
      </c>
    </row>
    <row r="59" spans="2:10" ht="22.5" customHeight="1" x14ac:dyDescent="0.35">
      <c r="B59" s="221"/>
      <c r="C59" s="48">
        <v>8.1999999999999993</v>
      </c>
      <c r="D59" s="178" t="s">
        <v>37</v>
      </c>
      <c r="E59" s="48"/>
      <c r="F59" s="69">
        <v>50</v>
      </c>
      <c r="G59" s="70"/>
      <c r="H59" s="187">
        <v>0</v>
      </c>
      <c r="I59" s="70"/>
      <c r="J59" s="71">
        <v>0</v>
      </c>
    </row>
    <row r="60" spans="2:10" ht="22.5" customHeight="1" x14ac:dyDescent="0.35">
      <c r="B60" s="221"/>
      <c r="C60" s="48">
        <v>8.1999999999999993</v>
      </c>
      <c r="D60" s="178" t="s">
        <v>13</v>
      </c>
      <c r="E60" s="48"/>
      <c r="F60" s="78">
        <v>7.0000000000000001E-3</v>
      </c>
      <c r="G60" s="102"/>
      <c r="H60" s="181">
        <v>0.03</v>
      </c>
      <c r="I60" s="81"/>
      <c r="J60" s="106">
        <v>0</v>
      </c>
    </row>
    <row r="61" spans="2:10" ht="22.5" customHeight="1" x14ac:dyDescent="0.35">
      <c r="B61" s="221"/>
      <c r="C61" s="48">
        <v>8.3000000000000007</v>
      </c>
      <c r="D61" s="178" t="s">
        <v>40</v>
      </c>
      <c r="E61" s="48"/>
      <c r="F61" s="69">
        <v>0.75</v>
      </c>
      <c r="G61" s="70"/>
      <c r="H61" s="187">
        <v>0</v>
      </c>
      <c r="I61" s="70"/>
      <c r="J61" s="71">
        <v>0</v>
      </c>
    </row>
    <row r="62" spans="2:10" ht="22.5" customHeight="1" x14ac:dyDescent="0.35">
      <c r="B62" s="221"/>
      <c r="C62" s="48">
        <v>8.3000000000000007</v>
      </c>
      <c r="D62" s="178" t="s">
        <v>37</v>
      </c>
      <c r="E62" s="48"/>
      <c r="F62" s="69">
        <v>225000</v>
      </c>
      <c r="G62" s="70"/>
      <c r="H62" s="187">
        <v>0</v>
      </c>
      <c r="I62" s="70"/>
      <c r="J62" s="71">
        <v>0</v>
      </c>
    </row>
    <row r="63" spans="2:10" ht="22.5" customHeight="1" x14ac:dyDescent="0.35">
      <c r="B63" s="221"/>
      <c r="C63" s="48">
        <v>8.3000000000000007</v>
      </c>
      <c r="D63" s="178" t="s">
        <v>13</v>
      </c>
      <c r="E63" s="48"/>
      <c r="F63" s="37">
        <v>0.12294525000000001</v>
      </c>
      <c r="G63" s="33"/>
      <c r="H63" s="174">
        <v>0.36458699999999999</v>
      </c>
      <c r="I63" s="33"/>
      <c r="J63" s="38">
        <v>0</v>
      </c>
    </row>
    <row r="64" spans="2:10" ht="22.5" customHeight="1" x14ac:dyDescent="0.35">
      <c r="B64" s="221"/>
      <c r="C64" s="48">
        <v>8.4</v>
      </c>
      <c r="D64" s="178" t="s">
        <v>40</v>
      </c>
      <c r="E64" s="48"/>
      <c r="F64" s="69">
        <v>159</v>
      </c>
      <c r="G64" s="70"/>
      <c r="H64" s="187">
        <v>369</v>
      </c>
      <c r="I64" s="70"/>
      <c r="J64" s="71">
        <v>170</v>
      </c>
    </row>
    <row r="65" spans="2:10" ht="22.5" customHeight="1" x14ac:dyDescent="0.35">
      <c r="B65" s="221"/>
      <c r="C65" s="48">
        <v>8.4</v>
      </c>
      <c r="D65" s="178" t="s">
        <v>37</v>
      </c>
      <c r="E65" s="48"/>
      <c r="F65" s="69">
        <v>848</v>
      </c>
      <c r="G65" s="70"/>
      <c r="H65" s="187">
        <v>2051</v>
      </c>
      <c r="I65" s="70"/>
      <c r="J65" s="71">
        <v>1074.6499999999992</v>
      </c>
    </row>
    <row r="66" spans="2:10" ht="22.5" customHeight="1" x14ac:dyDescent="0.35">
      <c r="B66" s="221"/>
      <c r="C66" s="48">
        <v>8.4</v>
      </c>
      <c r="D66" s="178" t="s">
        <v>13</v>
      </c>
      <c r="E66" s="48"/>
      <c r="F66" s="37">
        <v>5.003946</v>
      </c>
      <c r="G66" s="33"/>
      <c r="H66" s="174">
        <v>3.6074366699999998</v>
      </c>
      <c r="I66" s="33"/>
      <c r="J66" s="38">
        <v>3.6074366699999998</v>
      </c>
    </row>
    <row r="67" spans="2:10" ht="22.5" customHeight="1" x14ac:dyDescent="0.35">
      <c r="B67" s="221"/>
      <c r="C67" s="48">
        <v>8.5</v>
      </c>
      <c r="D67" s="178" t="s">
        <v>32</v>
      </c>
      <c r="E67" s="48"/>
      <c r="F67" s="69">
        <v>393</v>
      </c>
      <c r="G67" s="70"/>
      <c r="H67" s="187">
        <v>201</v>
      </c>
      <c r="I67" s="70"/>
      <c r="J67" s="71">
        <v>139</v>
      </c>
    </row>
    <row r="68" spans="2:10" ht="22.5" customHeight="1" x14ac:dyDescent="0.35">
      <c r="B68" s="221"/>
      <c r="C68" s="48">
        <v>8.5</v>
      </c>
      <c r="D68" s="178" t="s">
        <v>37</v>
      </c>
      <c r="E68" s="48"/>
      <c r="F68" s="69">
        <v>4900</v>
      </c>
      <c r="G68" s="70"/>
      <c r="H68" s="187">
        <v>1351</v>
      </c>
      <c r="I68" s="70"/>
      <c r="J68" s="71">
        <v>519.37999999999988</v>
      </c>
    </row>
    <row r="69" spans="2:10" ht="22.5" customHeight="1" x14ac:dyDescent="0.35">
      <c r="B69" s="221"/>
      <c r="C69" s="32">
        <v>8.5</v>
      </c>
      <c r="D69" s="171" t="s">
        <v>13</v>
      </c>
      <c r="E69" s="32"/>
      <c r="F69" s="37">
        <v>2.3646840364999999</v>
      </c>
      <c r="G69" s="33"/>
      <c r="H69" s="174">
        <v>0.17760000000000001</v>
      </c>
      <c r="I69" s="33"/>
      <c r="J69" s="38">
        <v>0.17760000000000001</v>
      </c>
    </row>
    <row r="70" spans="2:10" ht="22.5" customHeight="1" x14ac:dyDescent="0.35">
      <c r="B70" s="221"/>
      <c r="C70" s="32">
        <v>10.1</v>
      </c>
      <c r="D70" s="171" t="s">
        <v>49</v>
      </c>
      <c r="E70" s="32"/>
      <c r="F70" s="69">
        <v>3021.6</v>
      </c>
      <c r="G70" s="70"/>
      <c r="H70" s="187">
        <v>3879.5499999999975</v>
      </c>
      <c r="I70" s="70"/>
      <c r="J70" s="71">
        <v>3879.5499999999975</v>
      </c>
    </row>
    <row r="71" spans="2:10" ht="22.5" customHeight="1" x14ac:dyDescent="0.35">
      <c r="B71" s="221"/>
      <c r="C71" s="32">
        <v>10.1</v>
      </c>
      <c r="D71" s="171" t="s">
        <v>50</v>
      </c>
      <c r="E71" s="32"/>
      <c r="F71" s="37">
        <v>0.68125415539881684</v>
      </c>
      <c r="G71" s="33"/>
      <c r="H71" s="174">
        <v>1.5546434799999997</v>
      </c>
      <c r="I71" s="33"/>
      <c r="J71" s="38">
        <v>1.5538138000000001</v>
      </c>
    </row>
    <row r="72" spans="2:10" ht="22.5" customHeight="1" x14ac:dyDescent="0.35">
      <c r="B72" s="221"/>
      <c r="C72" s="32">
        <v>16</v>
      </c>
      <c r="D72" s="171" t="s">
        <v>17</v>
      </c>
      <c r="E72" s="32"/>
      <c r="F72" s="69">
        <v>2</v>
      </c>
      <c r="G72" s="70"/>
      <c r="H72" s="187">
        <v>1</v>
      </c>
      <c r="I72" s="70"/>
      <c r="J72" s="71">
        <v>1</v>
      </c>
    </row>
    <row r="73" spans="2:10" ht="22.5" customHeight="1" thickBot="1" x14ac:dyDescent="0.4">
      <c r="B73" s="222"/>
      <c r="C73" s="61">
        <v>16</v>
      </c>
      <c r="D73" s="189" t="s">
        <v>13</v>
      </c>
      <c r="E73" s="91"/>
      <c r="F73" s="92">
        <v>0.280063335873181</v>
      </c>
      <c r="G73" s="93"/>
      <c r="H73" s="197">
        <v>0.49699972190000002</v>
      </c>
      <c r="I73" s="93"/>
      <c r="J73" s="151">
        <v>0.19220128999999997</v>
      </c>
    </row>
    <row r="74" spans="2:10" x14ac:dyDescent="0.35">
      <c r="B74" s="154" t="str">
        <f>'Commitment &amp; Spend'!B6</f>
        <v>Source: RE&amp;L, 31-7-2022</v>
      </c>
      <c r="C74" s="46"/>
      <c r="D74" s="46"/>
      <c r="E74" s="46"/>
      <c r="F74" s="46"/>
      <c r="G74" s="46"/>
      <c r="H74" s="46"/>
      <c r="I74" s="46"/>
      <c r="J74" s="46"/>
    </row>
  </sheetData>
  <mergeCells count="4">
    <mergeCell ref="B4:B15"/>
    <mergeCell ref="B16:B31"/>
    <mergeCell ref="B32:B45"/>
    <mergeCell ref="B46:B73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2" customWidth="1"/>
    <col min="6" max="6" width="12.765625" style="5" customWidth="1"/>
    <col min="7" max="7" width="1.765625" style="2" customWidth="1"/>
    <col min="8" max="8" width="12.765625" style="5" customWidth="1"/>
    <col min="9" max="9" width="1.765625" style="2" customWidth="1"/>
    <col min="10" max="10" width="12.765625" style="5" customWidth="1"/>
    <col min="11" max="16384" width="8.84375" style="5"/>
  </cols>
  <sheetData>
    <row r="1" spans="2:10" ht="20" x14ac:dyDescent="0.35">
      <c r="B1" s="108" t="s">
        <v>51</v>
      </c>
      <c r="C1" s="22"/>
    </row>
    <row r="2" spans="2:10" ht="16" thickBot="1" x14ac:dyDescent="0.4">
      <c r="B2" s="51"/>
      <c r="C2" s="51"/>
      <c r="D2" s="6"/>
      <c r="E2" s="6"/>
      <c r="F2" s="109"/>
      <c r="G2" s="109"/>
      <c r="H2" s="109"/>
      <c r="I2" s="109"/>
      <c r="J2" s="6"/>
    </row>
    <row r="3" spans="2:10" ht="36" customHeight="1" x14ac:dyDescent="0.35">
      <c r="B3" s="198" t="s">
        <v>6</v>
      </c>
      <c r="C3" s="97" t="s">
        <v>7</v>
      </c>
      <c r="D3" s="167" t="s">
        <v>8</v>
      </c>
      <c r="E3" s="53"/>
      <c r="F3" s="27" t="s">
        <v>9</v>
      </c>
      <c r="G3" s="53"/>
      <c r="H3" s="167" t="s">
        <v>10</v>
      </c>
      <c r="I3" s="53"/>
      <c r="J3" s="29" t="s">
        <v>11</v>
      </c>
    </row>
    <row r="4" spans="2:10" ht="22.5" customHeight="1" x14ac:dyDescent="0.35">
      <c r="B4" s="220" t="s">
        <v>52</v>
      </c>
      <c r="C4" s="155">
        <v>2.1</v>
      </c>
      <c r="D4" s="171" t="s">
        <v>27</v>
      </c>
      <c r="E4" s="155"/>
      <c r="F4" s="75">
        <v>168</v>
      </c>
      <c r="G4" s="55"/>
      <c r="H4" s="191">
        <v>297.10260000000005</v>
      </c>
      <c r="I4" s="55"/>
      <c r="J4" s="76">
        <v>297.10260000000005</v>
      </c>
    </row>
    <row r="5" spans="2:10" ht="22.5" customHeight="1" x14ac:dyDescent="0.35">
      <c r="B5" s="221"/>
      <c r="C5" s="48" t="s">
        <v>92</v>
      </c>
      <c r="D5" s="178" t="s">
        <v>13</v>
      </c>
      <c r="E5" s="48"/>
      <c r="F5" s="37">
        <v>0.43218801270000001</v>
      </c>
      <c r="G5" s="33"/>
      <c r="H5" s="174">
        <v>0.48</v>
      </c>
      <c r="I5" s="33"/>
      <c r="J5" s="38">
        <v>0.36175409000000008</v>
      </c>
    </row>
    <row r="6" spans="2:10" ht="22.5" customHeight="1" x14ac:dyDescent="0.35">
      <c r="B6" s="221"/>
      <c r="C6" s="48">
        <v>6.4</v>
      </c>
      <c r="D6" s="178" t="s">
        <v>53</v>
      </c>
      <c r="E6" s="48"/>
      <c r="F6" s="75">
        <v>340</v>
      </c>
      <c r="G6" s="55"/>
      <c r="H6" s="191">
        <v>2</v>
      </c>
      <c r="I6" s="55"/>
      <c r="J6" s="76">
        <v>2</v>
      </c>
    </row>
    <row r="7" spans="2:10" ht="22.5" customHeight="1" x14ac:dyDescent="0.35">
      <c r="B7" s="221"/>
      <c r="C7" s="48">
        <v>6</v>
      </c>
      <c r="D7" s="178" t="s">
        <v>29</v>
      </c>
      <c r="E7" s="48"/>
      <c r="F7" s="37">
        <v>19.355786775000002</v>
      </c>
      <c r="G7" s="33"/>
      <c r="H7" s="174">
        <v>43.771912499999999</v>
      </c>
      <c r="I7" s="33"/>
      <c r="J7" s="38">
        <v>4.8107924000000004</v>
      </c>
    </row>
    <row r="8" spans="2:10" ht="22.5" customHeight="1" x14ac:dyDescent="0.35">
      <c r="B8" s="221"/>
      <c r="C8" s="48">
        <v>6</v>
      </c>
      <c r="D8" s="178" t="s">
        <v>13</v>
      </c>
      <c r="E8" s="48"/>
      <c r="F8" s="37">
        <v>7.7423147100000005</v>
      </c>
      <c r="G8" s="33"/>
      <c r="H8" s="174">
        <v>17.508765</v>
      </c>
      <c r="I8" s="33"/>
      <c r="J8" s="38">
        <v>4.8107923999999995</v>
      </c>
    </row>
    <row r="9" spans="2:10" ht="22.5" customHeight="1" x14ac:dyDescent="0.35">
      <c r="B9" s="221"/>
      <c r="C9" s="155">
        <v>8.6</v>
      </c>
      <c r="D9" s="171" t="s">
        <v>32</v>
      </c>
      <c r="E9" s="155"/>
      <c r="F9" s="67">
        <v>20</v>
      </c>
      <c r="G9" s="65"/>
      <c r="H9" s="186">
        <v>53</v>
      </c>
      <c r="I9" s="65"/>
      <c r="J9" s="68">
        <v>53</v>
      </c>
    </row>
    <row r="10" spans="2:10" ht="22.5" customHeight="1" x14ac:dyDescent="0.35">
      <c r="B10" s="221"/>
      <c r="C10" s="155">
        <v>8.6</v>
      </c>
      <c r="D10" s="171" t="s">
        <v>29</v>
      </c>
      <c r="E10" s="155"/>
      <c r="F10" s="37">
        <v>2.9220234728999994</v>
      </c>
      <c r="G10" s="33"/>
      <c r="H10" s="174">
        <v>12.048276629999998</v>
      </c>
      <c r="I10" s="33"/>
      <c r="J10" s="38">
        <v>12.048276629999998</v>
      </c>
    </row>
    <row r="11" spans="2:10" ht="22.5" customHeight="1" x14ac:dyDescent="0.35">
      <c r="B11" s="221"/>
      <c r="C11" s="155">
        <v>8.6</v>
      </c>
      <c r="D11" s="171" t="s">
        <v>13</v>
      </c>
      <c r="E11" s="155"/>
      <c r="F11" s="37">
        <v>1.1688093891599998</v>
      </c>
      <c r="G11" s="33"/>
      <c r="H11" s="174">
        <v>4.7093779800000002</v>
      </c>
      <c r="I11" s="33"/>
      <c r="J11" s="38">
        <v>4.7093779800000002</v>
      </c>
    </row>
    <row r="12" spans="2:10" ht="22.5" customHeight="1" x14ac:dyDescent="0.35">
      <c r="B12" s="221"/>
      <c r="C12" s="155">
        <v>16</v>
      </c>
      <c r="D12" s="171" t="s">
        <v>17</v>
      </c>
      <c r="E12" s="155"/>
      <c r="F12" s="67">
        <v>1</v>
      </c>
      <c r="G12" s="65"/>
      <c r="H12" s="186">
        <v>2</v>
      </c>
      <c r="I12" s="65"/>
      <c r="J12" s="68">
        <v>2</v>
      </c>
    </row>
    <row r="13" spans="2:10" ht="22.5" customHeight="1" x14ac:dyDescent="0.35">
      <c r="B13" s="221"/>
      <c r="C13" s="155">
        <v>16</v>
      </c>
      <c r="D13" s="171" t="s">
        <v>13</v>
      </c>
      <c r="E13" s="155"/>
      <c r="F13" s="37">
        <v>0.19898026281510178</v>
      </c>
      <c r="G13" s="33"/>
      <c r="H13" s="174">
        <v>1.3631730099999999</v>
      </c>
      <c r="I13" s="33"/>
      <c r="J13" s="80">
        <v>1.3631730099999999</v>
      </c>
    </row>
    <row r="14" spans="2:10" ht="22.5" customHeight="1" x14ac:dyDescent="0.35">
      <c r="B14" s="223"/>
      <c r="C14" s="156" t="s">
        <v>54</v>
      </c>
      <c r="D14" s="188" t="s">
        <v>55</v>
      </c>
      <c r="E14" s="155"/>
      <c r="F14" s="110">
        <v>765</v>
      </c>
      <c r="G14" s="65"/>
      <c r="H14" s="203">
        <v>24</v>
      </c>
      <c r="I14" s="65"/>
      <c r="J14" s="111">
        <v>13.2</v>
      </c>
    </row>
    <row r="15" spans="2:10" ht="22.5" customHeight="1" x14ac:dyDescent="0.35">
      <c r="B15" s="220" t="s">
        <v>56</v>
      </c>
      <c r="C15" s="48">
        <v>1.1000000000000001</v>
      </c>
      <c r="D15" s="171" t="s">
        <v>21</v>
      </c>
      <c r="E15" s="155"/>
      <c r="F15" s="67">
        <v>3890</v>
      </c>
      <c r="G15" s="65"/>
      <c r="H15" s="186">
        <v>1798</v>
      </c>
      <c r="I15" s="65"/>
      <c r="J15" s="112">
        <v>1798</v>
      </c>
    </row>
    <row r="16" spans="2:10" ht="22.5" customHeight="1" x14ac:dyDescent="0.35">
      <c r="B16" s="221"/>
      <c r="C16" s="155">
        <v>1.1000000000000001</v>
      </c>
      <c r="D16" s="171" t="s">
        <v>23</v>
      </c>
      <c r="E16" s="155"/>
      <c r="F16" s="37">
        <v>3.0378515326669269</v>
      </c>
      <c r="G16" s="33"/>
      <c r="H16" s="174">
        <v>0.86392891999999988</v>
      </c>
      <c r="I16" s="81"/>
      <c r="J16" s="80">
        <v>0.18812777</v>
      </c>
    </row>
    <row r="17" spans="2:10" ht="22.5" customHeight="1" x14ac:dyDescent="0.35">
      <c r="B17" s="221"/>
      <c r="C17" s="155" t="s">
        <v>26</v>
      </c>
      <c r="D17" s="171" t="s">
        <v>13</v>
      </c>
      <c r="E17" s="155"/>
      <c r="F17" s="37">
        <v>3.2185583818498138</v>
      </c>
      <c r="G17" s="33"/>
      <c r="H17" s="174">
        <v>0.86392891999999988</v>
      </c>
      <c r="I17" s="81"/>
      <c r="J17" s="80">
        <v>0.18812777</v>
      </c>
    </row>
    <row r="18" spans="2:10" ht="22.5" customHeight="1" x14ac:dyDescent="0.35">
      <c r="B18" s="221"/>
      <c r="C18" s="155">
        <v>7.1</v>
      </c>
      <c r="D18" s="171" t="s">
        <v>32</v>
      </c>
      <c r="E18" s="155"/>
      <c r="F18" s="88">
        <v>18</v>
      </c>
      <c r="G18" s="89"/>
      <c r="H18" s="196">
        <v>11</v>
      </c>
      <c r="I18" s="89"/>
      <c r="J18" s="90">
        <v>10</v>
      </c>
    </row>
    <row r="19" spans="2:10" ht="22.5" customHeight="1" x14ac:dyDescent="0.35">
      <c r="B19" s="221"/>
      <c r="C19" s="155">
        <v>7.2</v>
      </c>
      <c r="D19" s="171" t="s">
        <v>32</v>
      </c>
      <c r="E19" s="155"/>
      <c r="F19" s="88">
        <v>56</v>
      </c>
      <c r="G19" s="89"/>
      <c r="H19" s="196">
        <v>2</v>
      </c>
      <c r="I19" s="89"/>
      <c r="J19" s="90">
        <v>2</v>
      </c>
    </row>
    <row r="20" spans="2:10" ht="22.5" customHeight="1" x14ac:dyDescent="0.35">
      <c r="B20" s="221"/>
      <c r="C20" s="155">
        <v>7.4</v>
      </c>
      <c r="D20" s="171" t="s">
        <v>32</v>
      </c>
      <c r="E20" s="155"/>
      <c r="F20" s="88">
        <v>116</v>
      </c>
      <c r="G20" s="89"/>
      <c r="H20" s="196">
        <v>97</v>
      </c>
      <c r="I20" s="89"/>
      <c r="J20" s="90">
        <v>95</v>
      </c>
    </row>
    <row r="21" spans="2:10" ht="22.5" customHeight="1" x14ac:dyDescent="0.35">
      <c r="B21" s="221"/>
      <c r="C21" s="155">
        <v>7.5</v>
      </c>
      <c r="D21" s="171" t="s">
        <v>32</v>
      </c>
      <c r="E21" s="155"/>
      <c r="F21" s="88">
        <v>150</v>
      </c>
      <c r="G21" s="89"/>
      <c r="H21" s="196">
        <v>33</v>
      </c>
      <c r="I21" s="89"/>
      <c r="J21" s="90">
        <v>31</v>
      </c>
    </row>
    <row r="22" spans="2:10" ht="22.5" customHeight="1" x14ac:dyDescent="0.35">
      <c r="B22" s="221"/>
      <c r="C22" s="155">
        <v>7.6</v>
      </c>
      <c r="D22" s="171" t="s">
        <v>32</v>
      </c>
      <c r="E22" s="155"/>
      <c r="F22" s="88">
        <v>35</v>
      </c>
      <c r="G22" s="89"/>
      <c r="H22" s="196">
        <v>15</v>
      </c>
      <c r="I22" s="89"/>
      <c r="J22" s="90">
        <v>15</v>
      </c>
    </row>
    <row r="23" spans="2:10" ht="22.5" customHeight="1" x14ac:dyDescent="0.35">
      <c r="B23" s="221"/>
      <c r="C23" s="155">
        <v>7.7</v>
      </c>
      <c r="D23" s="171" t="s">
        <v>32</v>
      </c>
      <c r="E23" s="155"/>
      <c r="F23" s="88">
        <v>25</v>
      </c>
      <c r="G23" s="89"/>
      <c r="H23" s="196">
        <v>7</v>
      </c>
      <c r="I23" s="89"/>
      <c r="J23" s="90">
        <v>7</v>
      </c>
    </row>
    <row r="24" spans="2:10" ht="29.25" customHeight="1" x14ac:dyDescent="0.35">
      <c r="B24" s="221"/>
      <c r="C24" s="155" t="s">
        <v>57</v>
      </c>
      <c r="D24" s="171" t="s">
        <v>58</v>
      </c>
      <c r="E24" s="155"/>
      <c r="F24" s="67">
        <v>1381745</v>
      </c>
      <c r="G24" s="65"/>
      <c r="H24" s="186">
        <v>2247082</v>
      </c>
      <c r="I24" s="65"/>
      <c r="J24" s="68">
        <v>637090</v>
      </c>
    </row>
    <row r="25" spans="2:10" ht="22.5" customHeight="1" x14ac:dyDescent="0.35">
      <c r="B25" s="221"/>
      <c r="C25" s="155" t="s">
        <v>57</v>
      </c>
      <c r="D25" s="171" t="s">
        <v>13</v>
      </c>
      <c r="E25" s="155"/>
      <c r="F25" s="37">
        <v>12.114956866845969</v>
      </c>
      <c r="G25" s="33"/>
      <c r="H25" s="174">
        <v>17.381585480000002</v>
      </c>
      <c r="I25" s="33"/>
      <c r="J25" s="38">
        <v>17.381585480000002</v>
      </c>
    </row>
    <row r="26" spans="2:10" ht="22.5" customHeight="1" x14ac:dyDescent="0.35">
      <c r="B26" s="221"/>
      <c r="C26" s="155">
        <v>19</v>
      </c>
      <c r="D26" s="171" t="s">
        <v>59</v>
      </c>
      <c r="E26" s="155"/>
      <c r="F26" s="88">
        <v>18</v>
      </c>
      <c r="G26" s="89"/>
      <c r="H26" s="196">
        <v>18</v>
      </c>
      <c r="I26" s="89"/>
      <c r="J26" s="90">
        <v>18</v>
      </c>
    </row>
    <row r="27" spans="2:10" ht="22.5" customHeight="1" x14ac:dyDescent="0.35">
      <c r="B27" s="221"/>
      <c r="C27" s="155">
        <v>19</v>
      </c>
      <c r="D27" s="171" t="s">
        <v>60</v>
      </c>
      <c r="E27" s="155"/>
      <c r="F27" s="88">
        <v>54</v>
      </c>
      <c r="G27" s="89"/>
      <c r="H27" s="196">
        <v>75</v>
      </c>
      <c r="I27" s="89"/>
      <c r="J27" s="90">
        <v>75</v>
      </c>
    </row>
    <row r="28" spans="2:10" ht="22.5" customHeight="1" x14ac:dyDescent="0.35">
      <c r="B28" s="221"/>
      <c r="C28" s="155">
        <v>19</v>
      </c>
      <c r="D28" s="171" t="s">
        <v>61</v>
      </c>
      <c r="E28" s="155"/>
      <c r="F28" s="88">
        <v>27</v>
      </c>
      <c r="G28" s="89"/>
      <c r="H28" s="196">
        <v>56</v>
      </c>
      <c r="I28" s="89"/>
      <c r="J28" s="90">
        <v>50</v>
      </c>
    </row>
    <row r="29" spans="2:10" ht="22.5" customHeight="1" x14ac:dyDescent="0.35">
      <c r="B29" s="221"/>
      <c r="C29" s="155">
        <v>19</v>
      </c>
      <c r="D29" s="171" t="s">
        <v>62</v>
      </c>
      <c r="E29" s="155"/>
      <c r="F29" s="67">
        <v>1381745</v>
      </c>
      <c r="G29" s="65"/>
      <c r="H29" s="186">
        <v>1381745</v>
      </c>
      <c r="I29" s="65"/>
      <c r="J29" s="68">
        <v>1381745</v>
      </c>
    </row>
    <row r="30" spans="2:10" ht="22.5" customHeight="1" x14ac:dyDescent="0.35">
      <c r="B30" s="221"/>
      <c r="C30" s="155">
        <v>19.100000000000001</v>
      </c>
      <c r="D30" s="171" t="s">
        <v>13</v>
      </c>
      <c r="E30" s="155"/>
      <c r="F30" s="78">
        <v>4.1832719099999992E-2</v>
      </c>
      <c r="G30" s="33"/>
      <c r="H30" s="181">
        <v>5.118499E-2</v>
      </c>
      <c r="I30" s="81"/>
      <c r="J30" s="80">
        <v>5.118499E-2</v>
      </c>
    </row>
    <row r="31" spans="2:10" ht="22.5" customHeight="1" x14ac:dyDescent="0.35">
      <c r="B31" s="221"/>
      <c r="C31" s="155">
        <v>19.2</v>
      </c>
      <c r="D31" s="171" t="s">
        <v>13</v>
      </c>
      <c r="E31" s="155"/>
      <c r="F31" s="37">
        <v>32.359932263800005</v>
      </c>
      <c r="G31" s="33"/>
      <c r="H31" s="174">
        <v>32.299999999999997</v>
      </c>
      <c r="I31" s="33"/>
      <c r="J31" s="38">
        <v>23.828451879999996</v>
      </c>
    </row>
    <row r="32" spans="2:10" ht="22.5" customHeight="1" x14ac:dyDescent="0.35">
      <c r="B32" s="221"/>
      <c r="C32" s="155">
        <v>19.3</v>
      </c>
      <c r="D32" s="171" t="s">
        <v>13</v>
      </c>
      <c r="E32" s="155"/>
      <c r="F32" s="37">
        <v>3.2443597702</v>
      </c>
      <c r="G32" s="33"/>
      <c r="H32" s="174">
        <v>3.4</v>
      </c>
      <c r="I32" s="33"/>
      <c r="J32" s="38">
        <v>1.5544136799999999</v>
      </c>
    </row>
    <row r="33" spans="2:10" ht="22.5" customHeight="1" x14ac:dyDescent="0.35">
      <c r="B33" s="221"/>
      <c r="C33" s="155">
        <v>19.399999999999999</v>
      </c>
      <c r="D33" s="171" t="s">
        <v>13</v>
      </c>
      <c r="E33" s="155"/>
      <c r="F33" s="37">
        <v>10.834674246899999</v>
      </c>
      <c r="G33" s="33"/>
      <c r="H33" s="174">
        <v>11.8</v>
      </c>
      <c r="I33" s="33"/>
      <c r="J33" s="38">
        <v>10.369669000000002</v>
      </c>
    </row>
    <row r="34" spans="2:10" ht="22.5" customHeight="1" x14ac:dyDescent="0.35">
      <c r="B34" s="221"/>
      <c r="C34" s="155">
        <v>16</v>
      </c>
      <c r="D34" s="171" t="s">
        <v>17</v>
      </c>
      <c r="E34" s="155"/>
      <c r="F34" s="88">
        <v>214</v>
      </c>
      <c r="G34" s="89"/>
      <c r="H34" s="196">
        <v>68</v>
      </c>
      <c r="I34" s="89"/>
      <c r="J34" s="90">
        <v>68</v>
      </c>
    </row>
    <row r="35" spans="2:10" ht="22.5" customHeight="1" x14ac:dyDescent="0.35">
      <c r="B35" s="221"/>
      <c r="C35" s="155">
        <v>16</v>
      </c>
      <c r="D35" s="171" t="s">
        <v>13</v>
      </c>
      <c r="E35" s="19"/>
      <c r="F35" s="37">
        <v>38.309772030097172</v>
      </c>
      <c r="G35" s="33"/>
      <c r="H35" s="174">
        <v>53.680040015200007</v>
      </c>
      <c r="I35" s="33"/>
      <c r="J35" s="38">
        <v>46.351245369999994</v>
      </c>
    </row>
    <row r="36" spans="2:10" ht="22.5" customHeight="1" x14ac:dyDescent="0.35">
      <c r="B36" s="223"/>
      <c r="C36" s="156" t="s">
        <v>63</v>
      </c>
      <c r="D36" s="188" t="s">
        <v>55</v>
      </c>
      <c r="E36" s="155"/>
      <c r="F36" s="110">
        <v>100</v>
      </c>
      <c r="G36" s="65"/>
      <c r="H36" s="203">
        <v>13</v>
      </c>
      <c r="I36" s="65"/>
      <c r="J36" s="111">
        <v>12</v>
      </c>
    </row>
    <row r="37" spans="2:10" ht="22.5" customHeight="1" x14ac:dyDescent="0.35">
      <c r="B37" s="220" t="s">
        <v>64</v>
      </c>
      <c r="C37" s="155">
        <v>1.1000000000000001</v>
      </c>
      <c r="D37" s="171" t="s">
        <v>21</v>
      </c>
      <c r="E37" s="155"/>
      <c r="F37" s="88">
        <v>130</v>
      </c>
      <c r="G37" s="89"/>
      <c r="H37" s="196">
        <v>204.68</v>
      </c>
      <c r="I37" s="89"/>
      <c r="J37" s="112">
        <v>204.68</v>
      </c>
    </row>
    <row r="38" spans="2:10" ht="22.5" customHeight="1" x14ac:dyDescent="0.35">
      <c r="B38" s="221"/>
      <c r="C38" s="48">
        <v>1.1000000000000001</v>
      </c>
      <c r="D38" s="178" t="s">
        <v>22</v>
      </c>
      <c r="E38" s="48"/>
      <c r="F38" s="88">
        <v>104</v>
      </c>
      <c r="G38" s="89"/>
      <c r="H38" s="196">
        <v>151.04893749999999</v>
      </c>
      <c r="I38" s="89"/>
      <c r="J38" s="112">
        <v>151.04893749999999</v>
      </c>
    </row>
    <row r="39" spans="2:10" ht="22.5" customHeight="1" x14ac:dyDescent="0.35">
      <c r="B39" s="221"/>
      <c r="C39" s="155">
        <v>1.1000000000000001</v>
      </c>
      <c r="D39" s="171" t="s">
        <v>23</v>
      </c>
      <c r="E39" s="155"/>
      <c r="F39" s="78">
        <v>4.9749149999999999E-2</v>
      </c>
      <c r="G39" s="33"/>
      <c r="H39" s="181">
        <v>5.3375420000000007E-2</v>
      </c>
      <c r="I39" s="81"/>
      <c r="J39" s="80">
        <v>5.3375420000000007E-2</v>
      </c>
    </row>
    <row r="40" spans="2:10" ht="22.5" customHeight="1" x14ac:dyDescent="0.35">
      <c r="B40" s="221"/>
      <c r="C40" s="155" t="s">
        <v>26</v>
      </c>
      <c r="D40" s="171" t="s">
        <v>13</v>
      </c>
      <c r="E40" s="155"/>
      <c r="F40" s="37">
        <v>0.39483466253596394</v>
      </c>
      <c r="G40" s="33"/>
      <c r="H40" s="174">
        <v>0.55000000000000004</v>
      </c>
      <c r="I40" s="33"/>
      <c r="J40" s="38">
        <v>0.34895313999999994</v>
      </c>
    </row>
    <row r="41" spans="2:10" ht="22.5" customHeight="1" x14ac:dyDescent="0.35">
      <c r="B41" s="221"/>
      <c r="C41" s="155">
        <v>7.3</v>
      </c>
      <c r="D41" s="171" t="s">
        <v>32</v>
      </c>
      <c r="E41" s="155"/>
      <c r="F41" s="67">
        <v>16</v>
      </c>
      <c r="G41" s="65"/>
      <c r="H41" s="186">
        <v>12</v>
      </c>
      <c r="I41" s="65"/>
      <c r="J41" s="68">
        <v>12</v>
      </c>
    </row>
    <row r="42" spans="2:10" ht="22.5" customHeight="1" x14ac:dyDescent="0.35">
      <c r="B42" s="221"/>
      <c r="C42" s="155">
        <v>7.3</v>
      </c>
      <c r="D42" s="171" t="s">
        <v>65</v>
      </c>
      <c r="E42" s="155"/>
      <c r="F42" s="67">
        <v>500000</v>
      </c>
      <c r="G42" s="65"/>
      <c r="H42" s="186">
        <v>19920</v>
      </c>
      <c r="I42" s="65"/>
      <c r="J42" s="68">
        <v>18880</v>
      </c>
    </row>
    <row r="43" spans="2:10" ht="22.5" customHeight="1" thickBot="1" x14ac:dyDescent="0.4">
      <c r="B43" s="222"/>
      <c r="C43" s="61">
        <v>7.3</v>
      </c>
      <c r="D43" s="202" t="s">
        <v>13</v>
      </c>
      <c r="E43" s="61"/>
      <c r="F43" s="92">
        <v>1.0359709197527822</v>
      </c>
      <c r="G43" s="113"/>
      <c r="H43" s="197">
        <v>0.66883848000000001</v>
      </c>
      <c r="I43" s="113"/>
      <c r="J43" s="94">
        <v>0.66883848000000001</v>
      </c>
    </row>
    <row r="44" spans="2:10" x14ac:dyDescent="0.35">
      <c r="B44" s="154" t="str">
        <f>'Commitment &amp; Spend'!B6</f>
        <v>Source: RE&amp;L, 31-7-2022</v>
      </c>
      <c r="C44" s="46"/>
      <c r="D44" s="46"/>
      <c r="E44" s="46"/>
      <c r="F44" s="46"/>
      <c r="G44" s="46"/>
      <c r="H44" s="46"/>
      <c r="I44" s="46"/>
      <c r="J44" s="46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12.765625" style="5" customWidth="1"/>
    <col min="3" max="3" width="54.765625" style="5" customWidth="1"/>
    <col min="4" max="4" width="1.765625" style="5" customWidth="1"/>
    <col min="5" max="5" width="12.765625" style="5" customWidth="1"/>
    <col min="6" max="6" width="1.765625" style="5" customWidth="1"/>
    <col min="7" max="7" width="12.765625" style="5" customWidth="1"/>
    <col min="8" max="8" width="1.765625" style="5" customWidth="1"/>
    <col min="9" max="9" width="12.765625" style="5" customWidth="1"/>
    <col min="10" max="16384" width="8.84375" style="5"/>
  </cols>
  <sheetData>
    <row r="1" spans="2:9" ht="20" x14ac:dyDescent="0.4">
      <c r="B1" s="114" t="s">
        <v>66</v>
      </c>
      <c r="D1" s="2"/>
      <c r="E1" s="3"/>
      <c r="F1" s="4"/>
      <c r="G1" s="3"/>
      <c r="H1" s="4"/>
    </row>
    <row r="2" spans="2:9" ht="16" thickBot="1" x14ac:dyDescent="0.4">
      <c r="B2" s="51"/>
      <c r="C2" s="6"/>
      <c r="D2" s="6"/>
      <c r="E2" s="109"/>
      <c r="F2" s="109"/>
      <c r="G2" s="109"/>
      <c r="H2" s="109"/>
      <c r="I2" s="6"/>
    </row>
    <row r="3" spans="2:9" ht="36" customHeight="1" x14ac:dyDescent="0.35">
      <c r="B3" s="97" t="s">
        <v>7</v>
      </c>
      <c r="C3" s="167" t="s">
        <v>8</v>
      </c>
      <c r="D3" s="53"/>
      <c r="E3" s="27" t="s">
        <v>9</v>
      </c>
      <c r="F3" s="53"/>
      <c r="G3" s="167" t="s">
        <v>10</v>
      </c>
      <c r="H3" s="53"/>
      <c r="I3" s="29" t="s">
        <v>11</v>
      </c>
    </row>
    <row r="4" spans="2:9" ht="22.5" customHeight="1" x14ac:dyDescent="0.35">
      <c r="B4" s="23">
        <v>20.100000000000001</v>
      </c>
      <c r="C4" s="204" t="s">
        <v>13</v>
      </c>
      <c r="D4" s="14"/>
      <c r="E4" s="38">
        <v>31.333914117647101</v>
      </c>
      <c r="F4" s="115"/>
      <c r="G4" s="174">
        <v>28.7</v>
      </c>
      <c r="H4" s="115"/>
      <c r="I4" s="38">
        <v>24.970140319999995</v>
      </c>
    </row>
    <row r="5" spans="2:9" ht="22.5" customHeight="1" x14ac:dyDescent="0.35">
      <c r="B5" s="23">
        <v>20.2</v>
      </c>
      <c r="C5" s="204" t="s">
        <v>13</v>
      </c>
      <c r="D5" s="14"/>
      <c r="E5" s="38">
        <v>5.6660858823529399</v>
      </c>
      <c r="F5" s="115"/>
      <c r="G5" s="174">
        <v>2.3668849999999999</v>
      </c>
      <c r="H5" s="115"/>
      <c r="I5" s="38">
        <v>1.36822369</v>
      </c>
    </row>
    <row r="6" spans="2:9" ht="22.5" customHeight="1" x14ac:dyDescent="0.35">
      <c r="B6" s="23">
        <v>20.2</v>
      </c>
      <c r="C6" s="205" t="s">
        <v>67</v>
      </c>
      <c r="D6" s="14"/>
      <c r="E6" s="116">
        <v>25</v>
      </c>
      <c r="F6" s="115"/>
      <c r="G6" s="207">
        <v>62</v>
      </c>
      <c r="H6" s="115"/>
      <c r="I6" s="116">
        <v>62</v>
      </c>
    </row>
    <row r="7" spans="2:9" ht="22.5" customHeight="1" x14ac:dyDescent="0.35">
      <c r="B7" s="23">
        <v>20.2</v>
      </c>
      <c r="C7" s="204" t="s">
        <v>68</v>
      </c>
      <c r="D7" s="14"/>
      <c r="E7" s="116">
        <v>230</v>
      </c>
      <c r="F7" s="115"/>
      <c r="G7" s="210">
        <v>2721</v>
      </c>
      <c r="H7" s="115"/>
      <c r="I7" s="211">
        <v>2721</v>
      </c>
    </row>
    <row r="8" spans="2:9" ht="22.5" customHeight="1" thickBot="1" x14ac:dyDescent="0.4">
      <c r="B8" s="117">
        <v>20.2</v>
      </c>
      <c r="C8" s="206" t="s">
        <v>69</v>
      </c>
      <c r="D8" s="91"/>
      <c r="E8" s="118">
        <v>10</v>
      </c>
      <c r="F8" s="119"/>
      <c r="G8" s="208">
        <v>27</v>
      </c>
      <c r="H8" s="119"/>
      <c r="I8" s="118">
        <v>27</v>
      </c>
    </row>
    <row r="9" spans="2:9" x14ac:dyDescent="0.35">
      <c r="B9" s="154" t="str">
        <f>'Commitment &amp; Spend'!B6</f>
        <v>Source: RE&amp;L, 31-7-2022</v>
      </c>
      <c r="C9" s="46"/>
      <c r="D9" s="46"/>
      <c r="E9" s="46"/>
      <c r="F9" s="46"/>
      <c r="G9" s="46"/>
      <c r="H9" s="46"/>
      <c r="I9" s="46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"/>
  <sheetViews>
    <sheetView showGridLines="0" topLeftCell="B1" zoomScale="70" zoomScaleNormal="7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1" spans="1:9" ht="16" thickBot="1" x14ac:dyDescent="0.4">
      <c r="B1" s="120"/>
      <c r="C1" s="120"/>
      <c r="D1" s="120"/>
      <c r="E1" s="120"/>
      <c r="F1" s="120"/>
      <c r="G1" s="120"/>
      <c r="H1" s="120"/>
      <c r="I1" s="120"/>
    </row>
    <row r="2" spans="1:9" ht="46.5" customHeight="1" thickBot="1" x14ac:dyDescent="0.4">
      <c r="A2" s="121"/>
      <c r="B2" s="122" t="s">
        <v>70</v>
      </c>
      <c r="C2" s="123" t="s">
        <v>71</v>
      </c>
      <c r="D2" s="123" t="s">
        <v>97</v>
      </c>
      <c r="E2" s="123" t="s">
        <v>98</v>
      </c>
      <c r="F2" s="123" t="s">
        <v>72</v>
      </c>
      <c r="G2" s="123" t="s">
        <v>73</v>
      </c>
      <c r="H2" s="123" t="s">
        <v>106</v>
      </c>
      <c r="I2" s="123" t="s">
        <v>74</v>
      </c>
    </row>
    <row r="3" spans="1:9" ht="19.5" customHeight="1" x14ac:dyDescent="0.35">
      <c r="A3" s="121"/>
      <c r="B3" s="107" t="s">
        <v>76</v>
      </c>
      <c r="C3" s="124">
        <v>15</v>
      </c>
      <c r="D3" s="125">
        <v>54712137</v>
      </c>
      <c r="E3" s="142">
        <v>120</v>
      </c>
      <c r="F3" s="142">
        <v>120</v>
      </c>
      <c r="G3" s="142">
        <v>101</v>
      </c>
      <c r="H3" s="125">
        <v>75140644.650000006</v>
      </c>
      <c r="I3" s="126">
        <v>45084467.040000007</v>
      </c>
    </row>
    <row r="4" spans="1:9" ht="19.5" customHeight="1" x14ac:dyDescent="0.35">
      <c r="A4" s="121"/>
      <c r="B4" s="107" t="s">
        <v>90</v>
      </c>
      <c r="C4" s="127">
        <v>2</v>
      </c>
      <c r="D4" s="126">
        <v>109891.76279750047</v>
      </c>
      <c r="E4" s="142">
        <v>0</v>
      </c>
      <c r="F4" s="142">
        <v>0</v>
      </c>
      <c r="G4" s="142">
        <v>0</v>
      </c>
      <c r="H4" s="126">
        <v>63931.700000000004</v>
      </c>
      <c r="I4" s="126">
        <v>57456.229999999996</v>
      </c>
    </row>
    <row r="5" spans="1:9" ht="19.5" customHeight="1" x14ac:dyDescent="0.35">
      <c r="A5" s="121"/>
      <c r="B5" s="107" t="s">
        <v>107</v>
      </c>
      <c r="C5" s="127">
        <v>2</v>
      </c>
      <c r="D5" s="126">
        <v>31000000</v>
      </c>
      <c r="E5" s="142">
        <v>0</v>
      </c>
      <c r="F5" s="142">
        <v>0</v>
      </c>
      <c r="G5" s="142">
        <v>0</v>
      </c>
      <c r="H5" s="126">
        <v>29638651</v>
      </c>
      <c r="I5" s="126">
        <v>5149130.3</v>
      </c>
    </row>
    <row r="6" spans="1:9" ht="19.5" customHeight="1" x14ac:dyDescent="0.35">
      <c r="A6" s="121"/>
      <c r="B6" s="107" t="s">
        <v>78</v>
      </c>
      <c r="C6" s="127" t="s">
        <v>75</v>
      </c>
      <c r="D6" s="126">
        <v>2475000</v>
      </c>
      <c r="E6" s="142">
        <v>7</v>
      </c>
      <c r="F6" s="142">
        <v>7</v>
      </c>
      <c r="G6" s="142">
        <v>1</v>
      </c>
      <c r="H6" s="126">
        <v>2474679.7000000002</v>
      </c>
      <c r="I6" s="126">
        <v>1347450.5</v>
      </c>
    </row>
    <row r="7" spans="1:9" ht="19.5" customHeight="1" x14ac:dyDescent="0.35">
      <c r="A7" s="121"/>
      <c r="B7" s="107" t="s">
        <v>105</v>
      </c>
      <c r="C7" s="127" t="s">
        <v>75</v>
      </c>
      <c r="D7" s="126">
        <v>50000</v>
      </c>
      <c r="E7" s="142">
        <v>0</v>
      </c>
      <c r="F7" s="142">
        <v>0</v>
      </c>
      <c r="G7" s="142">
        <v>0</v>
      </c>
      <c r="H7" s="126">
        <v>0</v>
      </c>
      <c r="I7" s="126">
        <v>0</v>
      </c>
    </row>
    <row r="8" spans="1:9" ht="19.5" customHeight="1" x14ac:dyDescent="0.35">
      <c r="A8" s="121"/>
      <c r="B8" s="107" t="s">
        <v>91</v>
      </c>
      <c r="C8" s="127">
        <v>9</v>
      </c>
      <c r="D8" s="126">
        <v>23607843</v>
      </c>
      <c r="E8" s="142">
        <v>2919</v>
      </c>
      <c r="F8" s="142">
        <v>2919</v>
      </c>
      <c r="G8" s="142">
        <v>2359</v>
      </c>
      <c r="H8" s="126">
        <v>22017290.030000001</v>
      </c>
      <c r="I8" s="126">
        <v>19542852.759999998</v>
      </c>
    </row>
    <row r="9" spans="1:9" ht="19.5" customHeight="1" x14ac:dyDescent="0.35">
      <c r="A9" s="121"/>
      <c r="B9" s="107" t="s">
        <v>93</v>
      </c>
      <c r="C9" s="124">
        <v>9</v>
      </c>
      <c r="D9" s="125">
        <v>50061706</v>
      </c>
      <c r="E9" s="142">
        <v>152</v>
      </c>
      <c r="F9" s="142">
        <v>148</v>
      </c>
      <c r="G9" s="142">
        <v>133</v>
      </c>
      <c r="H9" s="125">
        <v>57190528.410000004</v>
      </c>
      <c r="I9" s="126">
        <v>39597042.019999996</v>
      </c>
    </row>
    <row r="10" spans="1:9" ht="19.5" customHeight="1" x14ac:dyDescent="0.35">
      <c r="A10" s="121"/>
      <c r="B10" s="107" t="s">
        <v>80</v>
      </c>
      <c r="C10" s="127" t="s">
        <v>75</v>
      </c>
      <c r="D10" s="126">
        <v>91290028</v>
      </c>
      <c r="E10" s="142">
        <v>15</v>
      </c>
      <c r="F10" s="142">
        <v>15</v>
      </c>
      <c r="G10" s="142">
        <v>15</v>
      </c>
      <c r="H10" s="126">
        <v>93624538.309999987</v>
      </c>
      <c r="I10" s="126">
        <v>70553123.140000045</v>
      </c>
    </row>
    <row r="11" spans="1:9" ht="19.5" customHeight="1" x14ac:dyDescent="0.35">
      <c r="A11" s="2"/>
      <c r="B11" s="107" t="s">
        <v>79</v>
      </c>
      <c r="C11" s="127" t="s">
        <v>75</v>
      </c>
      <c r="D11" s="126">
        <v>46480799</v>
      </c>
      <c r="E11" s="142">
        <v>75</v>
      </c>
      <c r="F11" s="142">
        <v>75</v>
      </c>
      <c r="G11" s="142">
        <v>75</v>
      </c>
      <c r="H11" s="126">
        <v>47340940.439999998</v>
      </c>
      <c r="I11" s="126">
        <v>35803719.549999997</v>
      </c>
    </row>
    <row r="12" spans="1:9" ht="19.5" customHeight="1" x14ac:dyDescent="0.35">
      <c r="A12" s="121"/>
      <c r="B12" s="107" t="s">
        <v>82</v>
      </c>
      <c r="C12" s="127" t="s">
        <v>75</v>
      </c>
      <c r="D12" s="126">
        <v>14322407</v>
      </c>
      <c r="E12" s="142">
        <v>5</v>
      </c>
      <c r="F12" s="142">
        <v>5</v>
      </c>
      <c r="G12" s="142">
        <v>5</v>
      </c>
      <c r="H12" s="126">
        <v>14319598.1</v>
      </c>
      <c r="I12" s="126">
        <v>11540346.999999991</v>
      </c>
    </row>
    <row r="13" spans="1:9" ht="19.5" customHeight="1" x14ac:dyDescent="0.35">
      <c r="A13" s="2"/>
      <c r="B13" s="107" t="s">
        <v>81</v>
      </c>
      <c r="C13" s="127" t="s">
        <v>75</v>
      </c>
      <c r="D13" s="126">
        <v>7742314.7199999997</v>
      </c>
      <c r="E13" s="142">
        <v>2</v>
      </c>
      <c r="F13" s="142">
        <v>2</v>
      </c>
      <c r="G13" s="142">
        <v>2</v>
      </c>
      <c r="H13" s="126">
        <v>7676432.0099999998</v>
      </c>
      <c r="I13" s="126">
        <v>4810792.3999999994</v>
      </c>
    </row>
    <row r="14" spans="1:9" ht="19.5" customHeight="1" x14ac:dyDescent="0.35">
      <c r="A14" s="2"/>
      <c r="B14" s="107" t="s">
        <v>77</v>
      </c>
      <c r="C14" s="124">
        <v>7</v>
      </c>
      <c r="D14" s="125">
        <v>18330781.890000001</v>
      </c>
      <c r="E14" s="142">
        <v>225</v>
      </c>
      <c r="F14" s="142">
        <v>225</v>
      </c>
      <c r="G14" s="142">
        <v>188</v>
      </c>
      <c r="H14" s="125">
        <v>20967924.419999998</v>
      </c>
      <c r="I14" s="126">
        <v>18327838.250000004</v>
      </c>
    </row>
    <row r="15" spans="1:9" ht="19.5" customHeight="1" x14ac:dyDescent="0.35">
      <c r="A15" s="2"/>
      <c r="B15" s="107" t="s">
        <v>94</v>
      </c>
      <c r="C15" s="127">
        <v>5</v>
      </c>
      <c r="D15" s="126">
        <v>20162336.277990654</v>
      </c>
      <c r="E15" s="142">
        <v>52</v>
      </c>
      <c r="F15" s="142">
        <v>52</v>
      </c>
      <c r="G15" s="142">
        <v>50</v>
      </c>
      <c r="H15" s="126">
        <v>23681692.829999998</v>
      </c>
      <c r="I15" s="126">
        <v>12412719.990000002</v>
      </c>
    </row>
    <row r="16" spans="1:9" ht="19.5" customHeight="1" x14ac:dyDescent="0.35">
      <c r="A16" s="2"/>
      <c r="B16" s="107" t="s">
        <v>95</v>
      </c>
      <c r="C16" s="127">
        <v>7</v>
      </c>
      <c r="D16" s="126">
        <v>27710459</v>
      </c>
      <c r="E16" s="142">
        <v>73</v>
      </c>
      <c r="F16" s="142">
        <v>73</v>
      </c>
      <c r="G16" s="142">
        <v>72</v>
      </c>
      <c r="H16" s="126">
        <v>27743022.789999999</v>
      </c>
      <c r="I16" s="126">
        <v>18375489.149999999</v>
      </c>
    </row>
    <row r="17" spans="1:9" ht="19.5" customHeight="1" x14ac:dyDescent="0.35">
      <c r="A17" s="2"/>
      <c r="B17" s="107" t="s">
        <v>66</v>
      </c>
      <c r="C17" s="127" t="s">
        <v>75</v>
      </c>
      <c r="D17" s="126">
        <v>37000000</v>
      </c>
      <c r="E17" s="142">
        <v>8</v>
      </c>
      <c r="F17" s="142">
        <v>8</v>
      </c>
      <c r="G17" s="142">
        <v>8</v>
      </c>
      <c r="H17" s="126">
        <v>38000000</v>
      </c>
      <c r="I17" s="126">
        <v>26338364.009999994</v>
      </c>
    </row>
    <row r="18" spans="1:9" ht="19.5" customHeight="1" thickBot="1" x14ac:dyDescent="0.4">
      <c r="A18" s="121"/>
      <c r="B18" s="128" t="s">
        <v>96</v>
      </c>
      <c r="C18" s="129">
        <v>5</v>
      </c>
      <c r="D18" s="130">
        <v>7015662.5999999996</v>
      </c>
      <c r="E18" s="143">
        <v>90</v>
      </c>
      <c r="F18" s="143">
        <v>89</v>
      </c>
      <c r="G18" s="143">
        <v>80</v>
      </c>
      <c r="H18" s="130">
        <v>6955890.5600000005</v>
      </c>
      <c r="I18" s="131">
        <v>5604171.6200000001</v>
      </c>
    </row>
    <row r="19" spans="1:9" ht="22.5" customHeight="1" thickBot="1" x14ac:dyDescent="0.4">
      <c r="A19" s="121"/>
      <c r="B19" s="132" t="s">
        <v>83</v>
      </c>
      <c r="C19" s="122">
        <v>61</v>
      </c>
      <c r="D19" s="133">
        <v>432071366.25078815</v>
      </c>
      <c r="E19" s="144">
        <v>3743</v>
      </c>
      <c r="F19" s="144">
        <v>3738</v>
      </c>
      <c r="G19" s="144">
        <v>3089</v>
      </c>
      <c r="H19" s="134">
        <v>466835764.95000005</v>
      </c>
      <c r="I19" s="133">
        <v>314544963.96000004</v>
      </c>
    </row>
    <row r="20" spans="1:9" x14ac:dyDescent="0.35">
      <c r="A20" s="121"/>
      <c r="B20" s="154" t="str">
        <f>'Commitment &amp; Spend'!B6</f>
        <v>Source: RE&amp;L, 31-7-2022</v>
      </c>
      <c r="C20" s="135"/>
      <c r="D20" s="136"/>
      <c r="E20" s="137"/>
      <c r="F20" s="137"/>
      <c r="G20" s="137"/>
      <c r="H20" s="137"/>
      <c r="I20" s="138"/>
    </row>
    <row r="21" spans="1:9" x14ac:dyDescent="0.35">
      <c r="A21" s="121"/>
      <c r="B21" s="20"/>
      <c r="C21" s="135"/>
      <c r="D21" s="136"/>
      <c r="E21" s="137"/>
      <c r="F21" s="137"/>
      <c r="G21" s="137"/>
      <c r="H21" s="137"/>
      <c r="I21" s="138"/>
    </row>
    <row r="22" spans="1:9" ht="19.5" customHeight="1" x14ac:dyDescent="0.35">
      <c r="A22" s="121"/>
      <c r="B22" s="107" t="s">
        <v>84</v>
      </c>
    </row>
    <row r="23" spans="1:9" ht="16" thickBot="1" x14ac:dyDescent="0.4">
      <c r="A23" s="121"/>
      <c r="B23" s="139"/>
      <c r="C23" s="139"/>
      <c r="D23" s="139"/>
      <c r="E23" s="139"/>
      <c r="F23" s="139"/>
    </row>
    <row r="24" spans="1:9" ht="46.5" customHeight="1" thickBot="1" x14ac:dyDescent="0.4">
      <c r="A24" s="121"/>
      <c r="B24" s="122" t="s">
        <v>70</v>
      </c>
      <c r="C24" s="123" t="s">
        <v>71</v>
      </c>
      <c r="D24" s="123" t="s">
        <v>97</v>
      </c>
      <c r="E24" s="123" t="s">
        <v>106</v>
      </c>
      <c r="F24" s="123" t="s">
        <v>74</v>
      </c>
    </row>
    <row r="25" spans="1:9" ht="19.5" customHeight="1" x14ac:dyDescent="0.35">
      <c r="A25" s="121"/>
      <c r="B25" s="107" t="s">
        <v>99</v>
      </c>
      <c r="C25" s="124" t="s">
        <v>75</v>
      </c>
      <c r="D25" s="125">
        <v>163927</v>
      </c>
      <c r="E25" s="125">
        <v>298851.07</v>
      </c>
      <c r="F25" s="125">
        <v>163927</v>
      </c>
    </row>
    <row r="26" spans="1:9" ht="19.5" customHeight="1" x14ac:dyDescent="0.35">
      <c r="A26" s="121"/>
      <c r="B26" s="107" t="s">
        <v>100</v>
      </c>
      <c r="C26" s="127">
        <v>4</v>
      </c>
      <c r="D26" s="126">
        <v>192133026</v>
      </c>
      <c r="E26" s="126">
        <v>176168381.38</v>
      </c>
      <c r="F26" s="126">
        <v>147331984.35999995</v>
      </c>
    </row>
    <row r="27" spans="1:9" ht="19.5" customHeight="1" x14ac:dyDescent="0.35">
      <c r="A27" s="121"/>
      <c r="B27" s="107" t="s">
        <v>87</v>
      </c>
      <c r="C27" s="127" t="s">
        <v>75</v>
      </c>
      <c r="D27" s="126">
        <v>37490097.020000003</v>
      </c>
      <c r="E27" s="126">
        <v>33723543.469999999</v>
      </c>
      <c r="F27" s="126">
        <v>28591277.34</v>
      </c>
    </row>
    <row r="28" spans="1:9" ht="19.5" customHeight="1" x14ac:dyDescent="0.35">
      <c r="A28" s="121"/>
      <c r="B28" s="107" t="s">
        <v>86</v>
      </c>
      <c r="C28" s="127" t="s">
        <v>75</v>
      </c>
      <c r="D28" s="126">
        <v>99822830.010000005</v>
      </c>
      <c r="E28" s="126">
        <v>100114386.01000001</v>
      </c>
      <c r="F28" s="126">
        <v>100125890.67999999</v>
      </c>
    </row>
    <row r="29" spans="1:9" ht="19.5" customHeight="1" x14ac:dyDescent="0.35">
      <c r="A29" s="121"/>
      <c r="B29" s="107" t="s">
        <v>88</v>
      </c>
      <c r="C29" s="127">
        <v>3</v>
      </c>
      <c r="D29" s="126">
        <v>33192041</v>
      </c>
      <c r="E29" s="126">
        <v>29260474.609999999</v>
      </c>
      <c r="F29" s="126">
        <v>25989465.739999998</v>
      </c>
    </row>
    <row r="30" spans="1:9" ht="19.5" customHeight="1" x14ac:dyDescent="0.35">
      <c r="A30" s="121"/>
      <c r="B30" s="107" t="s">
        <v>101</v>
      </c>
      <c r="C30" s="127">
        <v>9</v>
      </c>
      <c r="D30" s="126">
        <v>10607802</v>
      </c>
      <c r="E30" s="126">
        <v>10359254.84</v>
      </c>
      <c r="F30" s="126">
        <v>10257492.969999999</v>
      </c>
    </row>
    <row r="31" spans="1:9" ht="19.5" customHeight="1" x14ac:dyDescent="0.35">
      <c r="A31" s="121"/>
      <c r="B31" s="107" t="s">
        <v>102</v>
      </c>
      <c r="C31" s="127">
        <v>11</v>
      </c>
      <c r="D31" s="126">
        <v>22480615</v>
      </c>
      <c r="E31" s="126">
        <v>14748783.83</v>
      </c>
      <c r="F31" s="126">
        <v>10581695.150000002</v>
      </c>
    </row>
    <row r="32" spans="1:9" ht="19.5" customHeight="1" x14ac:dyDescent="0.35">
      <c r="A32" s="2"/>
      <c r="B32" s="107" t="s">
        <v>103</v>
      </c>
      <c r="C32" s="127" t="s">
        <v>75</v>
      </c>
      <c r="D32" s="126">
        <v>959900</v>
      </c>
      <c r="E32" s="126">
        <v>582300</v>
      </c>
      <c r="F32" s="126">
        <v>584600</v>
      </c>
    </row>
    <row r="33" spans="1:6" ht="19.5" customHeight="1" x14ac:dyDescent="0.35">
      <c r="A33" s="121"/>
      <c r="B33" s="107" t="s">
        <v>104</v>
      </c>
      <c r="C33" s="127">
        <v>9</v>
      </c>
      <c r="D33" s="126">
        <v>5003946</v>
      </c>
      <c r="E33" s="126">
        <v>4928018</v>
      </c>
      <c r="F33" s="126">
        <v>3607436.67</v>
      </c>
    </row>
    <row r="34" spans="1:6" ht="19.5" customHeight="1" thickBot="1" x14ac:dyDescent="0.4">
      <c r="A34" s="121"/>
      <c r="B34" s="128" t="s">
        <v>85</v>
      </c>
      <c r="C34" s="129" t="s">
        <v>75</v>
      </c>
      <c r="D34" s="130">
        <v>8101923</v>
      </c>
      <c r="E34" s="130">
        <v>8217312.2300000004</v>
      </c>
      <c r="F34" s="130">
        <v>6982651.0600000015</v>
      </c>
    </row>
    <row r="35" spans="1:6" ht="22.5" customHeight="1" thickBot="1" x14ac:dyDescent="0.4">
      <c r="A35" s="121"/>
      <c r="B35" s="132" t="s">
        <v>89</v>
      </c>
      <c r="C35" s="122">
        <v>36</v>
      </c>
      <c r="D35" s="133">
        <v>409956107.03000003</v>
      </c>
      <c r="E35" s="133">
        <v>378401305.44</v>
      </c>
      <c r="F35" s="133">
        <v>334216420.96999991</v>
      </c>
    </row>
    <row r="36" spans="1:6" ht="22.5" customHeight="1" x14ac:dyDescent="0.35">
      <c r="A36" s="121"/>
      <c r="B36" s="154" t="str">
        <f>'Commitment &amp; Spend'!B6</f>
        <v>Source: RE&amp;L, 31-7-2022</v>
      </c>
      <c r="C36" s="135"/>
      <c r="D36" s="138"/>
      <c r="E36" s="140"/>
      <c r="F36" s="141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A41851798</value>
    </field>
    <field name="Objective-Title">
      <value order="0">2022 07 31 Welsh Government Rural Communities - Rural Development Programme 2014-2020 - Progress in Delivery - Eng</value>
    </field>
    <field name="Objective-Description">
      <value order="0"/>
    </field>
    <field name="Objective-CreationStamp">
      <value order="0">2022-08-18T14:24:26Z</value>
    </field>
    <field name="Objective-IsApproved">
      <value order="0">false</value>
    </field>
    <field name="Objective-IsPublished">
      <value order="0">true</value>
    </field>
    <field name="Objective-DatePublished">
      <value order="0">2022-08-18T14:44:29Z</value>
    </field>
    <field name="Objective-ModificationStamp">
      <value order="0">2022-08-18T14:44:29Z</value>
    </field>
    <field name="Objective-Owner">
      <value order="0">Dewis, Scott (CCRA - Rural Development Division)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vA80097564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Commitment &amp; Spend</vt:lpstr>
      <vt:lpstr>Priority 1</vt:lpstr>
      <vt:lpstr>Priority 2</vt:lpstr>
      <vt:lpstr>Priority 3</vt:lpstr>
      <vt:lpstr>Priority 4</vt:lpstr>
      <vt:lpstr>Priority 5</vt:lpstr>
      <vt:lpstr>Priority 6</vt:lpstr>
      <vt:lpstr>Technical Assistance</vt:lpstr>
      <vt:lpstr>EOIs</vt:lpstr>
      <vt:lpstr>'Priority 2'!Print_Area</vt:lpstr>
      <vt:lpstr>'Priority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WilliamsJM</cp:lastModifiedBy>
  <cp:lastPrinted>2018-08-03T11:38:40Z</cp:lastPrinted>
  <dcterms:created xsi:type="dcterms:W3CDTF">2018-08-03T10:31:47Z</dcterms:created>
  <dcterms:modified xsi:type="dcterms:W3CDTF">2022-08-19T07:05:37Z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A41851798</vt:lpwstr>
  </property>
  <property fmtid="{D5CDD505-2E9C-101B-9397-08002B2CF9AE}" pid="4" name="Objective-Title">
    <vt:lpwstr>2022 07 31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2022-08-18T14:35:41Z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2022-08-18T14:44:29Z</vt:filetime>
  </property>
  <property fmtid="{D5CDD505-2E9C-101B-9397-08002B2CF9AE}" pid="10" name="Objective-ModificationStamp">
    <vt:filetime>2022-08-18T14:44:29Z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vA80097564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