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WebSite\Environment&amp;Countryside\2019-2020 MFS\"/>
    </mc:Choice>
  </mc:AlternateContent>
  <bookViews>
    <workbookView xWindow="0" yWindow="0" windowWidth="28800" windowHeight="12300"/>
  </bookViews>
  <sheets>
    <sheet name="Transparency Report" sheetId="4" r:id="rId1"/>
  </sheets>
  <definedNames>
    <definedName name="_xlnm._FilterDatabase" localSheetId="0" hidden="1">'Transparency Report'!$A$2:$W$2</definedName>
  </definedNames>
  <calcPr calcId="162913"/>
</workbook>
</file>

<file path=xl/calcChain.xml><?xml version="1.0" encoding="utf-8"?>
<calcChain xmlns="http://schemas.openxmlformats.org/spreadsheetml/2006/main">
  <c r="G63" i="4" l="1"/>
  <c r="G64" i="4"/>
  <c r="G65" i="4"/>
  <c r="G66" i="4"/>
  <c r="G67" i="4"/>
  <c r="G68" i="4"/>
  <c r="G69" i="4"/>
  <c r="G70" i="4"/>
  <c r="G71" i="4"/>
  <c r="G72" i="4"/>
  <c r="G73" i="4"/>
  <c r="G74" i="4"/>
  <c r="G75" i="4"/>
  <c r="G76" i="4"/>
  <c r="G77" i="4"/>
  <c r="G78" i="4"/>
  <c r="G79" i="4"/>
  <c r="G80" i="4"/>
  <c r="G81" i="4"/>
  <c r="G82" i="4"/>
  <c r="G83" i="4"/>
  <c r="G84" i="4"/>
  <c r="G85" i="4"/>
  <c r="G62" i="4"/>
</calcChain>
</file>

<file path=xl/sharedStrings.xml><?xml version="1.0" encoding="utf-8"?>
<sst xmlns="http://schemas.openxmlformats.org/spreadsheetml/2006/main" count="598" uniqueCount="241">
  <si>
    <t>Beneficiary Name</t>
  </si>
  <si>
    <t>Community Fleet Registration Number</t>
  </si>
  <si>
    <t>Operation Name</t>
  </si>
  <si>
    <t>Operation Summary</t>
  </si>
  <si>
    <t>Operation End Date</t>
  </si>
  <si>
    <t>Total Eligible Expenditure</t>
  </si>
  <si>
    <t>Amount of Union Contribution</t>
  </si>
  <si>
    <t>Operation Postcode</t>
  </si>
  <si>
    <t>Country</t>
  </si>
  <si>
    <t>Name of Union Priority</t>
  </si>
  <si>
    <t>Ceredigion County Council</t>
  </si>
  <si>
    <t>FLAG Cardigan Bay Preparatory</t>
  </si>
  <si>
    <t>Preparatory costs for FLAG LDS</t>
  </si>
  <si>
    <t>SA460PA</t>
  </si>
  <si>
    <t>Wales</t>
  </si>
  <si>
    <t>FLAG Cardigan Bay Fisheries Running Costs</t>
  </si>
  <si>
    <t>Running costs for FLAG LDS</t>
  </si>
  <si>
    <t>FLAG Cardigan Bay Fisheries Animation Costs</t>
  </si>
  <si>
    <t>Animation Costs for FLAG LDS</t>
  </si>
  <si>
    <t>FLAG Cardigan Bay Fisheries Implementation Costs</t>
  </si>
  <si>
    <t>Implementation costs for FLAG LDS</t>
  </si>
  <si>
    <t>Menter Mon</t>
  </si>
  <si>
    <t>FLAG North Wales Fisheries Preparatory</t>
  </si>
  <si>
    <t>LL777LR</t>
  </si>
  <si>
    <t>FLAG North Wales Fisheries Animation Costs</t>
  </si>
  <si>
    <t>FLAG North Wales Fisheries Implementation Costs</t>
  </si>
  <si>
    <t>City and County of Swansea</t>
  </si>
  <si>
    <t>FLAG Swansea Bay Running Costs</t>
  </si>
  <si>
    <t>SA44AA</t>
  </si>
  <si>
    <t>FLAG Swansea Bay Animation Costs</t>
  </si>
  <si>
    <t>Animation costs for FLAG LDS</t>
  </si>
  <si>
    <t>FLAG Swansea Bay Implementation Costs</t>
  </si>
  <si>
    <t>WG - Marine and Fisheries Division</t>
  </si>
  <si>
    <t>Sustainable Management of Marine Natural Resources</t>
  </si>
  <si>
    <t>SA49NX</t>
  </si>
  <si>
    <t>Pembrokeshire County Council</t>
  </si>
  <si>
    <t>FLAG Cleddau to Coast Running Costs</t>
  </si>
  <si>
    <t>SA611TP</t>
  </si>
  <si>
    <t>Thomas Fisheries</t>
  </si>
  <si>
    <t>Vessel Safety Improvement</t>
  </si>
  <si>
    <t>SA708HW</t>
  </si>
  <si>
    <t>Sea Fish Industry Authority</t>
  </si>
  <si>
    <t>Fishermens Voluntary Safety Training</t>
  </si>
  <si>
    <t>EH74HS</t>
  </si>
  <si>
    <t>Wales Commercial Fishing Safety Awareness Project</t>
  </si>
  <si>
    <t>FLAG Cleddau to Coast Animation Costs</t>
  </si>
  <si>
    <t>FLAG Cleddau to Coast Implementation COsts</t>
  </si>
  <si>
    <t>Menter a Busnes</t>
  </si>
  <si>
    <t xml:space="preserve">Welsh Seafood Market Development and Growth </t>
  </si>
  <si>
    <t>SY233AH</t>
  </si>
  <si>
    <t>Natural Resources Wales</t>
  </si>
  <si>
    <t>Data Collection Framework - Inland Project</t>
  </si>
  <si>
    <t>CF240TP</t>
  </si>
  <si>
    <t>Pontus Research Ltd</t>
  </si>
  <si>
    <t xml:space="preserve">Business Expansion Investment </t>
  </si>
  <si>
    <t>CF449UP</t>
  </si>
  <si>
    <t>Integrated Maritime Policy - MSFD</t>
  </si>
  <si>
    <t>Afonydd Cymru</t>
  </si>
  <si>
    <t>Restoring Wales Migratory Fisheries Project</t>
  </si>
  <si>
    <t>Six rivers trusts will be part funding &amp; undertaking actions to address low migratory fish stocks &amp; recruitment spread across Wales main rivers.</t>
  </si>
  <si>
    <t>LD30BW</t>
  </si>
  <si>
    <t>Hendre Glyn Biomass Ltd.</t>
  </si>
  <si>
    <t>Hendre Glyn Farm RAS Aquaculture</t>
  </si>
  <si>
    <t>NP79ER</t>
  </si>
  <si>
    <t>Welsh Fishermans Association - Cymdeithas Pysgotwyr Cymru Ltd</t>
  </si>
  <si>
    <t>A pre-MSC assessment of Welsh Fisheries</t>
  </si>
  <si>
    <t xml:space="preserve">Welsh fisheries will be subject to a Marine Stewardship Council (MSC) pre-assessment, reviewing each fishery against the MSC principles of sustainable fishing and identifying the main issues likely to prevent a fishery achieving MSC certification. An MSC-accredited consultant will score each fishery against performance indicators under the three principles: stock status; environmental impact and fishery management. Determining the status of each commercial stock will inform the management of the fishery to ensure its long-term d. </t>
  </si>
  <si>
    <t>SY232HN</t>
  </si>
  <si>
    <t>Protecting our Seas</t>
  </si>
  <si>
    <t xml:space="preserve">Using a  data survey and recording technique developed with NRW, fishermen will collect and experts will analyse data and information on marine features and fisheries within Welsh MPAs to assess the vulnerability of habitats and wildlife to specific fishing gear and practice._x000D_
_x000D_
The project will determine whether fishing activities are compatible with MPA objectives and establish a protocol for fishermen to collect, record and present data on seabed habitats and fishing activity for scientists to analyse and inform the management of fisheries.  _x000D_
</t>
  </si>
  <si>
    <t>Swansea University</t>
  </si>
  <si>
    <t>Wales Aquaculture Centre of Excellence (Wales ACE)</t>
  </si>
  <si>
    <t xml:space="preserve">To develop the first Aquaculture Centre of Excellence in Wales (Wales ACE) to serve as a technological spring board and exemplar of integrated multi-trophic aquaculture (IMTA), thereby helping to increase sustainable finfish production and high value micro-algae. </t>
  </si>
  <si>
    <t>SA28PP</t>
  </si>
  <si>
    <t>Improving site level condition reporting for MPAs in wales</t>
  </si>
  <si>
    <t>The project will develop indicators and a process for reporting on condition of features protected in Wales network of marine protected areas (MPA's)</t>
  </si>
  <si>
    <t>Tethys Oysters Ltd</t>
  </si>
  <si>
    <t>Tethys Oysters Farm Pilot Scale Development</t>
  </si>
  <si>
    <t>SA160FZ</t>
  </si>
  <si>
    <t>Bangor University</t>
  </si>
  <si>
    <t>Menai Offshore Subsurface Shellfish Systems (MOSSS)</t>
  </si>
  <si>
    <t xml:space="preserve">The project will develop innovative offshore rope systems for collection of mussel seed, ongrow of mussels and other shellfish. Commercial-scale experimental systems will be installed and operated off the North Wales coast, allowing evaluation of performance under exposed conditions, patterns of seed supply, harvest yields, product quality and environmental impacts. </t>
  </si>
  <si>
    <t>LL572DG</t>
  </si>
  <si>
    <t>EU Data Collection Framework</t>
  </si>
  <si>
    <t>To collect data specified in the UK Data Collection Framework Operation Programme.</t>
  </si>
  <si>
    <t>Andrew Walters</t>
  </si>
  <si>
    <t>LA650</t>
  </si>
  <si>
    <t>Betsy (LA650) New Flake Ice Machine</t>
  </si>
  <si>
    <t>Purchase of a flake ice machine to enable continual supply of flake ice to improve the quality of fish caught during storage &amp; transportation.</t>
  </si>
  <si>
    <t>SA155PY</t>
  </si>
  <si>
    <t>EMFF Control and Enforcement</t>
  </si>
  <si>
    <t>The proposed project will aim to improve the monitoring and data collection of fishing vessels operating within Welsh waters to assist enforcement and ensure WG fulfils its duties with regard to compliance with the control regulation. The project will involve the development and purchase of hardware and software for the installation on to the welsh fishing fleet as well developing and upgrading ICT systems for the collection of statutory data.</t>
  </si>
  <si>
    <t xml:space="preserve">Biosecurity Planning for Pen Llyn ar Sarnau SAC </t>
  </si>
  <si>
    <t xml:space="preserve">This project will develop and roll out effective biosecurity planning for Pen Llŷn a’r Sarnau (PLAS) European Marine Protected Site (EMS). This will be done by addressing the main pathways of introduction and spread of marine invasive alien species (IAS) working with marine stakeholders especially fishermen and SAC stakeholder groups. Outcomes from the project will help sustainable management of Welsh fisheries through the protection of biodiversity </t>
  </si>
  <si>
    <t>Morffresh Cymru</t>
  </si>
  <si>
    <t>Improvements to Mor Fresh Processing Unit</t>
  </si>
  <si>
    <t>The project is with regard to the purchase of factory unit for upgrade to food grade that will allow for the growth of the Morfresh business. Having began processing in 2014, adding value to his catch from his vessel AB14 Celtic Spirit based in New Quay, Ceredigion the applicant has been able to supply two key customers with added value shellfish and now wishes to move further into processing with the success of the initial business.</t>
  </si>
  <si>
    <t>SA488LY</t>
  </si>
  <si>
    <t>Native oyster restoration project</t>
  </si>
  <si>
    <t>The project will address fundamental questions surrounding the approach &amp; feasibility of oyster restoration in the Milford Haven waterway &amp; potentially other areas of Wales</t>
  </si>
  <si>
    <t>Milford Haven Port Authority</t>
  </si>
  <si>
    <t>Improving H and S and welfare facilities for Milford fishermen</t>
  </si>
  <si>
    <t>This project will improve the infrastructure of Milford Fish Docks thereby significantly improving health, safety and welfare facilities for Milford fishermen who use under 15m or under 10m boats.</t>
  </si>
  <si>
    <t>SA733EP</t>
  </si>
  <si>
    <t>Clint Davies</t>
  </si>
  <si>
    <t>Safety gear for Pauline J</t>
  </si>
  <si>
    <t>The project will be to upgrade and update the safety equipment on the vessel ect lifraft, eiperb, ais new lights and new radar ect making the boat safer at sea.</t>
  </si>
  <si>
    <t>LL535AS</t>
  </si>
  <si>
    <t>Fisher-Scientist collaboration for sustainable Fisheries</t>
  </si>
  <si>
    <t>Bangor University, in partnership with the Welsh Fishing Industry, will gather data for data deficient, commercially exploited shellfish and finfish species. This data will be used to ensure evidenced based fisheries are environmentally sustainable. Collaboration with the fishing industry and participatory research will empower local fishing communities encouraging sustainable, long term resource management.</t>
  </si>
  <si>
    <t>South Quay Shellfish</t>
  </si>
  <si>
    <t>Shellfish storage, catch quality, health and safety improvements</t>
  </si>
  <si>
    <t xml:space="preserve">The aim of the project is to develop the business through adding value and improving the catch quality. This will be done by purchasing of two insulated tubs, carrying out an upgrade of the cold store and the acquisition of mobile infrastructure (pallet truck and forklift truck). </t>
  </si>
  <si>
    <t>LL652DE</t>
  </si>
  <si>
    <t>The Lobster Pot Anglesey Ltd</t>
  </si>
  <si>
    <t>Crab Processing Facility</t>
  </si>
  <si>
    <t>Project to redevelop existing sheds and develop a crab processing plant. This will allow the business to grow its current crab processing capacity and target new markets.</t>
  </si>
  <si>
    <t>LL654EY</t>
  </si>
  <si>
    <t>Operation Start Date</t>
  </si>
  <si>
    <t xml:space="preserve">GBR000C20398
GBR000C20798
</t>
  </si>
  <si>
    <t xml:space="preserve">GBR000A23397
GBR000C18074
GBR000C18971
GBR000C19365
</t>
  </si>
  <si>
    <t>Develop and make available a targeted environmental evidence base on the marine environment to support implementation of marine planning in Wales</t>
  </si>
  <si>
    <t>Safety equipment on board fishing vessels</t>
  </si>
  <si>
    <t>Fishermens Voluntary Safety training</t>
  </si>
  <si>
    <t xml:space="preserve"> Develop the market for Welsh Seafood domestically and internationally along with assisting seafood businesses to define a clear seafood brand, understand current market needs, increase marketing expertise within the sector and encourage vessels to obtain RFS standard.</t>
  </si>
  <si>
    <t xml:space="preserve">Deliver annual monitoring data for salmon and eel for the period 2014-2020 to meet the requirements of the EU Data Collection Framework (DCF) and facilitate the assessment and management of stocks nationally (Wales) and internationally (ICES). </t>
  </si>
  <si>
    <t>Expansion investment for trialing different fish feeds.</t>
  </si>
  <si>
    <t xml:space="preserve"> Desk based research will gather and collate data from across the UK with particular focus on the levels and impacts of marine litter in Wales.  This would be presented through a comprehensive report to inform any future policy decisions, be used as a basis of communication and education on the state of the marine environment in Welsh waters.</t>
  </si>
  <si>
    <t xml:space="preserve">
_x000D_
The investment will involve the commissioning of a RAS aquaculture system for the production of high value species, with carp having been identified as the main output of the business._x000D_
</t>
  </si>
  <si>
    <t xml:space="preserve">
_x000D_
This project will develop two pilot scale oyster farms with the aim of providing essential information to enable Tethys Oysters Ltd. to develop our business plan and secure investment to build an oyster growing and processing business in Wales.  _x000D_
</t>
  </si>
  <si>
    <t>n/a</t>
  </si>
  <si>
    <t>4. Increasing emloyment and territorial cohesion</t>
  </si>
  <si>
    <t>6. Fostering the implementation of the Integrated Maritime Policy</t>
  </si>
  <si>
    <t>1. Promoting environmentally sustainable, resource efficient, innovative, competitive and knowledge based fisheries</t>
  </si>
  <si>
    <t xml:space="preserve">RSS C16180
RSS C19607
</t>
  </si>
  <si>
    <t>5.Fostering Marketing and Processing</t>
  </si>
  <si>
    <t>3. Fostering the Implementation of Common Fisheries Policy (CFP)</t>
  </si>
  <si>
    <t>5. Fostering Marketing and Processing</t>
  </si>
  <si>
    <t>2.Fostering Sustainable , Resource Eficient,Innovative, Competitive and knowledge based Aquaculture</t>
  </si>
  <si>
    <t>Christian Jones</t>
  </si>
  <si>
    <t>C20789</t>
  </si>
  <si>
    <t xml:space="preserve">Improvements to gear selectivity </t>
  </si>
  <si>
    <t>SA626TU</t>
  </si>
  <si>
    <t>This project is to purchase/improve selectivity gear.</t>
  </si>
  <si>
    <t xml:space="preserve"> </t>
  </si>
  <si>
    <t>Video and electronic fisheries data collection</t>
  </si>
  <si>
    <t xml:space="preserve">.This project will develop the automated software to extract data from raw video footage and carry out basic data processing. This is an essential step in creating a tool that can be routinely used to collect fisheries data from across the Welsh fleet that is accurate, efficient and user friendly._x000D_
_x000D_
</t>
  </si>
  <si>
    <t>G and M Roberts Fishing (Nefyn) Limited</t>
  </si>
  <si>
    <t>Installation of an Ice Maker</t>
  </si>
  <si>
    <t>This project is for the purchase and installation of an ice maker on board to improve hygiene (food safety), quality and value of catches through the regular application of ice.  The ice will keep the catch cool and therefore inhibit the growth of fish spoiling bacteria that can impact on quality and price.</t>
  </si>
  <si>
    <t>LL536EB</t>
  </si>
  <si>
    <t>Improving vessel and crew health, safety and working conditions</t>
  </si>
  <si>
    <t xml:space="preserve">This project is to undertake work on the vessel that will result in improved living and working conditions for the crew and will improve the overall safety of the vessel.  This will be achieved through the purchase and installation of 2 x diesel electric generators; modification to wheelhouse / galley access and an advanced remote fire suppression system in the engine room._x000D_
_x000D_
</t>
  </si>
  <si>
    <t>Dean Parry</t>
  </si>
  <si>
    <t>Lobster Storage Facility</t>
  </si>
  <si>
    <t xml:space="preserve">
_x000D_
This project is for the investment  in the lobster racking and ancilliary equipment that will provide a consistently chilled, dark and damp environment for the lobster to be stored for onward purchase. The system is a modular pod style vivier system that uses a minimum of space for storage and also much easier stock control and rotation in the management of animals once landed. _x000D_
</t>
  </si>
  <si>
    <t>SY235DY</t>
  </si>
  <si>
    <t>WG - Rural Programmes Delivery</t>
  </si>
  <si>
    <t xml:space="preserve">EMFF Technical Assistance Delivery Costs </t>
  </si>
  <si>
    <t xml:space="preserve">The project will fund actions related to the preparation, management, control and implementation of the EMFF 2014-2020._x000D_
_x000D_
Specifically, it funds staffing and programme management costs to fulfil the Intermediate Body functions required by EC regulation and for effective and compliant delivery of the EMFF.  It includes:_x000D_
_x000D_
• Staff salaries and associated HR, travel and transport and ICT / Administration costs_x000D_
• Programme management costs, including promoting the EMFF programme, hosting EMFF PMC meetings, programme evaluation and supporting CLLD actions._x000D_
</t>
  </si>
  <si>
    <t>SY233UR</t>
  </si>
  <si>
    <t>Technical Assistance</t>
  </si>
  <si>
    <t>Flake Ice Machine for Pauline J CO245</t>
  </si>
  <si>
    <t>This project is in relation to the purchase of a Flake Ice Machine to allow the applicant to keep their catch fresh especially during the summer months .</t>
  </si>
  <si>
    <t>Dean’s Fresh Fish Pot Replacement</t>
  </si>
  <si>
    <t xml:space="preserve">The project will seek to replace a number of pots within Dean Parry’s fishing operation in order to support more ethical fishing methods, particularly in terms of reducing the incidence of ghost fishing and landing undersized animals. _x000D_
_x000D_
</t>
  </si>
  <si>
    <t>Thomas Fisheries Pot Replacement</t>
  </si>
  <si>
    <t xml:space="preserve">The project will seek to replace a number of pots within Thomas Fisheries fishing operation in order to support more ethical fishing methods, particularly in terms of reducing the incidence of ghost fishing and landing undersized animals. </t>
  </si>
  <si>
    <t>Gower Oyster Study</t>
  </si>
  <si>
    <t>SA4 4AA</t>
  </si>
  <si>
    <t>Seafood Cooking Demonstrations</t>
  </si>
  <si>
    <t>Fish is the Dish 2020</t>
  </si>
  <si>
    <t>Sea Sport and Safety Centre Feasibility Study</t>
  </si>
  <si>
    <t>Aquarium Trailer</t>
  </si>
  <si>
    <t>Aberporth Surf Lifesaving Club</t>
  </si>
  <si>
    <t>Future Seafood Festival</t>
  </si>
  <si>
    <t>Porthmadog Harbour Day</t>
  </si>
  <si>
    <t>Amwlch Port Day</t>
  </si>
  <si>
    <t>Marine Code</t>
  </si>
  <si>
    <t>Recreational Fishers</t>
  </si>
  <si>
    <t>NA</t>
  </si>
  <si>
    <t>Dean's Fresh Fish</t>
  </si>
  <si>
    <t>Mr Anthony Paul Walsh</t>
  </si>
  <si>
    <t>Celtic Shellfish</t>
  </si>
  <si>
    <t>Mr Neville George</t>
  </si>
  <si>
    <t>A Jones</t>
  </si>
  <si>
    <t xml:space="preserve">A.Turner Fishing </t>
  </si>
  <si>
    <t>Dai's Shed</t>
  </si>
  <si>
    <t>David Mark Hughes</t>
  </si>
  <si>
    <t>TIMEVERSE LTD</t>
  </si>
  <si>
    <t>Sammy J</t>
  </si>
  <si>
    <t>MUMBLES FISHING</t>
  </si>
  <si>
    <t>Mor Fresh Cyf</t>
  </si>
  <si>
    <t>EMFF Standard Costs - Health and Safety</t>
  </si>
  <si>
    <t>investment of equipment to improve Health and Safety onboard the vessel</t>
  </si>
  <si>
    <t>BWYD MOR ABERSOCH SEAFOOD</t>
  </si>
  <si>
    <t>EMFF Standard Costs - Investment on Board fishing Vessels</t>
  </si>
  <si>
    <t>Investment in equipment for On board fishing vessels</t>
  </si>
  <si>
    <t>SY23 5DY</t>
  </si>
  <si>
    <t>SA65 9LL</t>
  </si>
  <si>
    <t>SA61 1RQ</t>
  </si>
  <si>
    <t>SA62 6YA</t>
  </si>
  <si>
    <t>LL53 5AS</t>
  </si>
  <si>
    <t>LL53 5PN</t>
  </si>
  <si>
    <t>SA45 9PG</t>
  </si>
  <si>
    <t>LL35 0HA</t>
  </si>
  <si>
    <t>SA43 1NH</t>
  </si>
  <si>
    <t xml:space="preserve">SA160JQ </t>
  </si>
  <si>
    <t>CF36 5AN</t>
  </si>
  <si>
    <t xml:space="preserve">SA3 5EY </t>
  </si>
  <si>
    <t>SA48 8LT</t>
  </si>
  <si>
    <t>GBR000C16755</t>
  </si>
  <si>
    <t>392515950146</t>
  </si>
  <si>
    <t>GBR000B10608</t>
  </si>
  <si>
    <t>GBR000A21137</t>
  </si>
  <si>
    <t>GBR000B11395</t>
  </si>
  <si>
    <t>GBR000C00000</t>
  </si>
  <si>
    <t>GBR000A15662</t>
  </si>
  <si>
    <t>GBR000C19593</t>
  </si>
  <si>
    <t>801919924740</t>
  </si>
  <si>
    <t>GBR000C16095</t>
  </si>
  <si>
    <t>801/11/2/114</t>
  </si>
  <si>
    <t>GBR000C19802</t>
  </si>
  <si>
    <t>GBR000B12666
GBR000B11382</t>
  </si>
  <si>
    <t>LL53 7DA</t>
  </si>
  <si>
    <t>392515940146</t>
  </si>
  <si>
    <t>GBR000A15903</t>
  </si>
  <si>
    <t>GBR000B12060</t>
  </si>
  <si>
    <t>801/11211407</t>
  </si>
  <si>
    <t>GBR000A21137
GBR000C21140</t>
  </si>
  <si>
    <t xml:space="preserve">Enw'r Buddiolwr </t>
  </si>
  <si>
    <t xml:space="preserve">Rhif Cofrestru'r Fflyd Cymunedol </t>
  </si>
  <si>
    <t>Enw'r Gweithrediad</t>
  </si>
  <si>
    <t>Crynodeb o'r Gweithrediad</t>
  </si>
  <si>
    <t>Dyddiad Cychwyn y Gweithrediad</t>
  </si>
  <si>
    <t>Dyddiad Gorffen y Gweithrediad</t>
  </si>
  <si>
    <t>Cyfanswm y Gwariant Cymwys</t>
  </si>
  <si>
    <t>Swm y Cyfraniad gan yr Undeb</t>
  </si>
  <si>
    <t>Cod Post Gweithredu</t>
  </si>
  <si>
    <t>Gwlad</t>
  </si>
  <si>
    <t>Enw Blaenoriaeth yr Undeb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</si>
</sst>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0;&quot;-£&quot;#,##0"/>
    <numFmt numFmtId="166" formatCode="&quot;£&quot;#,##0"/>
  </numFmts>
  <fonts count="7" x14ac:knownFonts="1">
    <font>
      <sz val="10"/>
      <color rgb="FF000000"/>
      <name val="Arial"/>
    </font>
    <font>
      <sz val="9"/>
      <color rgb="FF000000"/>
      <name val="Arial"/>
    </font>
    <font>
      <sz val="10"/>
      <color rgb="FF000000"/>
      <name val="Arial"/>
      <family val="2"/>
    </font>
    <font>
      <b/>
      <sz val="12"/>
      <color theme="1"/>
      <name val="Arial"/>
      <family val="2"/>
    </font>
    <font>
      <sz val="9"/>
      <color rgb="FF000000"/>
      <name val="Arial"/>
      <family val="2"/>
    </font>
    <font>
      <sz val="6"/>
      <color rgb="FF000000"/>
      <name val="Arial"/>
    </font>
    <font>
      <b/>
      <sz val="12"/>
      <color rgb="FF000000"/>
      <name val="Arial"/>
      <family val="2"/>
    </font>
  </fonts>
  <fills count="6">
    <fill>
      <patternFill patternType="none"/>
    </fill>
    <fill>
      <patternFill patternType="gray125"/>
    </fill>
    <fill>
      <patternFill patternType="solid">
        <fgColor rgb="FFFFFFFF"/>
        <bgColor rgb="FFFFFFFF"/>
      </patternFill>
    </fill>
    <fill>
      <patternFill patternType="solid">
        <fgColor rgb="FFF0F0F4"/>
        <bgColor rgb="FFFFFFFF"/>
      </patternFill>
    </fill>
    <fill>
      <patternFill patternType="solid">
        <fgColor theme="0"/>
        <bgColor indexed="9"/>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CAC9D9"/>
      </right>
      <top style="thin">
        <color rgb="FFCAC9D9"/>
      </top>
      <bottom style="thin">
        <color rgb="FFCAC9D9"/>
      </bottom>
      <diagonal/>
    </border>
  </borders>
  <cellStyleXfs count="1">
    <xf numFmtId="0" fontId="0" fillId="0" borderId="0"/>
  </cellStyleXfs>
  <cellXfs count="40">
    <xf numFmtId="0" fontId="0" fillId="0" borderId="0" xfId="0"/>
    <xf numFmtId="0" fontId="0" fillId="0" borderId="0" xfId="0" applyAlignment="1">
      <alignment wrapText="1"/>
    </xf>
    <xf numFmtId="49" fontId="3" fillId="4"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5" fillId="2" borderId="0" xfId="0" applyFont="1" applyFill="1" applyAlignment="1">
      <alignment horizontal="left"/>
    </xf>
    <xf numFmtId="166" fontId="3" fillId="4" borderId="1" xfId="0" applyNumberFormat="1" applyFont="1" applyFill="1" applyBorder="1" applyAlignment="1">
      <alignment vertical="center" wrapText="1"/>
    </xf>
    <xf numFmtId="166" fontId="0" fillId="0" borderId="0" xfId="0" applyNumberFormat="1" applyAlignment="1"/>
    <xf numFmtId="49" fontId="1" fillId="3" borderId="4" xfId="0" applyNumberFormat="1" applyFont="1" applyFill="1" applyBorder="1" applyAlignment="1">
      <alignment horizontal="left"/>
    </xf>
    <xf numFmtId="0" fontId="6" fillId="5" borderId="2" xfId="0" applyFont="1" applyFill="1" applyBorder="1" applyAlignment="1">
      <alignment vertical="center" wrapText="1"/>
    </xf>
    <xf numFmtId="0" fontId="6" fillId="5" borderId="3" xfId="0" applyFont="1" applyFill="1" applyBorder="1" applyAlignment="1">
      <alignment vertical="center" wrapText="1"/>
    </xf>
    <xf numFmtId="0" fontId="6" fillId="0" borderId="3" xfId="0" applyFont="1" applyBorder="1" applyAlignment="1">
      <alignment vertical="center" wrapText="1"/>
    </xf>
    <xf numFmtId="49" fontId="1" fillId="3" borderId="1" xfId="0" applyNumberFormat="1" applyFont="1" applyFill="1" applyBorder="1" applyAlignment="1">
      <alignment horizontal="left" wrapText="1"/>
    </xf>
    <xf numFmtId="49" fontId="4" fillId="3" borderId="1" xfId="0" applyNumberFormat="1" applyFont="1" applyFill="1" applyBorder="1" applyAlignment="1">
      <alignment horizontal="left"/>
    </xf>
    <xf numFmtId="49" fontId="1" fillId="3" borderId="1" xfId="0" applyNumberFormat="1" applyFont="1" applyFill="1" applyBorder="1" applyAlignment="1">
      <alignment horizontal="left"/>
    </xf>
    <xf numFmtId="164" fontId="1" fillId="3" borderId="1" xfId="0" applyNumberFormat="1" applyFont="1" applyFill="1" applyBorder="1" applyAlignment="1">
      <alignment horizontal="left"/>
    </xf>
    <xf numFmtId="166" fontId="1" fillId="3" borderId="1" xfId="0" applyNumberFormat="1" applyFont="1" applyFill="1" applyBorder="1" applyAlignment="1"/>
    <xf numFmtId="165" fontId="1" fillId="3" borderId="1" xfId="0" applyNumberFormat="1" applyFont="1" applyFill="1" applyBorder="1" applyAlignment="1">
      <alignment horizontal="right"/>
    </xf>
    <xf numFmtId="0" fontId="2" fillId="0" borderId="1" xfId="0" applyFont="1" applyBorder="1" applyAlignment="1">
      <alignment wrapText="1"/>
    </xf>
    <xf numFmtId="49" fontId="1" fillId="2" borderId="1" xfId="0" applyNumberFormat="1" applyFont="1" applyFill="1" applyBorder="1" applyAlignment="1">
      <alignment horizontal="left" wrapText="1"/>
    </xf>
    <xf numFmtId="49" fontId="1" fillId="2" borderId="1" xfId="0" applyNumberFormat="1" applyFont="1" applyFill="1" applyBorder="1" applyAlignment="1">
      <alignment horizontal="left"/>
    </xf>
    <xf numFmtId="164" fontId="1" fillId="2" borderId="1" xfId="0" applyNumberFormat="1" applyFont="1" applyFill="1" applyBorder="1" applyAlignment="1">
      <alignment horizontal="left"/>
    </xf>
    <xf numFmtId="166" fontId="1" fillId="2" borderId="1" xfId="0" applyNumberFormat="1" applyFont="1" applyFill="1" applyBorder="1" applyAlignment="1"/>
    <xf numFmtId="165" fontId="1" fillId="2" borderId="1" xfId="0" applyNumberFormat="1" applyFont="1" applyFill="1" applyBorder="1" applyAlignment="1">
      <alignment horizontal="right"/>
    </xf>
    <xf numFmtId="0" fontId="4" fillId="3" borderId="1" xfId="0" applyFont="1" applyFill="1" applyBorder="1" applyAlignment="1">
      <alignment horizontal="left" wrapText="1"/>
    </xf>
    <xf numFmtId="49" fontId="4" fillId="3" borderId="1" xfId="0" applyNumberFormat="1" applyFont="1" applyFill="1" applyBorder="1" applyAlignment="1">
      <alignment horizontal="left" wrapText="1"/>
    </xf>
    <xf numFmtId="0" fontId="0" fillId="0" borderId="1" xfId="0" applyBorder="1" applyAlignment="1">
      <alignment wrapText="1"/>
    </xf>
    <xf numFmtId="0" fontId="4" fillId="2" borderId="1" xfId="0" applyFont="1" applyFill="1" applyBorder="1" applyAlignment="1">
      <alignment horizontal="left" wrapText="1"/>
    </xf>
    <xf numFmtId="0" fontId="1" fillId="3" borderId="1" xfId="0" applyFont="1" applyFill="1" applyBorder="1" applyAlignment="1">
      <alignment horizontal="left" wrapText="1"/>
    </xf>
    <xf numFmtId="49" fontId="4" fillId="2" borderId="1" xfId="0" applyNumberFormat="1" applyFont="1" applyFill="1" applyBorder="1" applyAlignment="1">
      <alignment horizontal="left" wrapText="1"/>
    </xf>
    <xf numFmtId="0" fontId="1" fillId="2" borderId="1" xfId="0" applyFont="1" applyFill="1" applyBorder="1" applyAlignment="1">
      <alignment horizontal="left" wrapText="1"/>
    </xf>
    <xf numFmtId="49" fontId="4" fillId="2" borderId="1" xfId="0" applyNumberFormat="1" applyFont="1" applyFill="1" applyBorder="1" applyAlignment="1">
      <alignment horizontal="left"/>
    </xf>
    <xf numFmtId="164" fontId="4" fillId="2" borderId="1" xfId="0" applyNumberFormat="1" applyFont="1" applyFill="1" applyBorder="1" applyAlignment="1">
      <alignment horizontal="left"/>
    </xf>
    <xf numFmtId="165" fontId="4" fillId="2" borderId="1" xfId="0" applyNumberFormat="1" applyFont="1" applyFill="1" applyBorder="1" applyAlignment="1">
      <alignment horizontal="right"/>
    </xf>
    <xf numFmtId="164" fontId="4" fillId="3" borderId="1" xfId="0" applyNumberFormat="1" applyFont="1" applyFill="1" applyBorder="1" applyAlignment="1">
      <alignment horizontal="left"/>
    </xf>
    <xf numFmtId="165" fontId="4" fillId="3" borderId="1" xfId="0" applyNumberFormat="1" applyFont="1" applyFill="1" applyBorder="1" applyAlignment="1">
      <alignment horizontal="right"/>
    </xf>
    <xf numFmtId="0" fontId="0" fillId="0" borderId="1" xfId="0" applyBorder="1"/>
    <xf numFmtId="49" fontId="0" fillId="0" borderId="1" xfId="0" applyNumberFormat="1" applyBorder="1" applyAlignment="1">
      <alignment wrapText="1"/>
    </xf>
    <xf numFmtId="14" fontId="0" fillId="0" borderId="1" xfId="0" applyNumberFormat="1" applyBorder="1"/>
    <xf numFmtId="166" fontId="0" fillId="0" borderId="1" xfId="0" applyNumberFormat="1" applyBorder="1" applyAlignment="1"/>
    <xf numFmtId="49"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tabSelected="1" topLeftCell="A62" workbookViewId="0">
      <selection activeCell="F80" sqref="F80"/>
    </sheetView>
  </sheetViews>
  <sheetFormatPr defaultRowHeight="12.75" x14ac:dyDescent="0.2"/>
  <cols>
    <col min="1" max="1" width="41.28515625" style="1" customWidth="1"/>
    <col min="2" max="2" width="19.7109375" customWidth="1"/>
    <col min="3" max="3" width="52" customWidth="1"/>
    <col min="4" max="4" width="60" style="1" customWidth="1"/>
    <col min="5" max="5" width="15.7109375" customWidth="1"/>
    <col min="6" max="6" width="13.7109375" customWidth="1"/>
    <col min="7" max="7" width="15" style="6" customWidth="1"/>
    <col min="8" max="8" width="16.140625" customWidth="1"/>
    <col min="9" max="9" width="12.5703125" customWidth="1"/>
    <col min="10" max="10" width="11" customWidth="1"/>
    <col min="11" max="11" width="72.5703125" style="1" customWidth="1"/>
  </cols>
  <sheetData>
    <row r="1" spans="1:11" ht="118.5" customHeight="1" thickBot="1" x14ac:dyDescent="0.25">
      <c r="A1" s="8" t="s">
        <v>230</v>
      </c>
      <c r="B1" s="9" t="s">
        <v>231</v>
      </c>
      <c r="C1" s="9" t="s">
        <v>232</v>
      </c>
      <c r="D1" s="9" t="s">
        <v>233</v>
      </c>
      <c r="E1" s="9" t="s">
        <v>234</v>
      </c>
      <c r="F1" s="9" t="s">
        <v>235</v>
      </c>
      <c r="G1" s="9" t="s">
        <v>236</v>
      </c>
      <c r="H1" s="10" t="s">
        <v>237</v>
      </c>
      <c r="I1" s="9" t="s">
        <v>238</v>
      </c>
      <c r="J1" s="9" t="s">
        <v>239</v>
      </c>
      <c r="K1" s="9" t="s">
        <v>240</v>
      </c>
    </row>
    <row r="2" spans="1:11" ht="105" customHeight="1" x14ac:dyDescent="0.2">
      <c r="A2" s="2" t="s">
        <v>0</v>
      </c>
      <c r="B2" s="2" t="s">
        <v>1</v>
      </c>
      <c r="C2" s="2" t="s">
        <v>2</v>
      </c>
      <c r="D2" s="2" t="s">
        <v>3</v>
      </c>
      <c r="E2" s="2" t="s">
        <v>118</v>
      </c>
      <c r="F2" s="2" t="s">
        <v>4</v>
      </c>
      <c r="G2" s="5" t="s">
        <v>5</v>
      </c>
      <c r="H2" s="3" t="s">
        <v>6</v>
      </c>
      <c r="I2" s="2" t="s">
        <v>7</v>
      </c>
      <c r="J2" s="2" t="s">
        <v>8</v>
      </c>
      <c r="K2" s="2" t="s">
        <v>9</v>
      </c>
    </row>
    <row r="3" spans="1:11" x14ac:dyDescent="0.2">
      <c r="A3" s="11" t="s">
        <v>10</v>
      </c>
      <c r="B3" s="12" t="s">
        <v>130</v>
      </c>
      <c r="C3" s="13" t="s">
        <v>11</v>
      </c>
      <c r="D3" s="11" t="s">
        <v>12</v>
      </c>
      <c r="E3" s="14">
        <v>42630</v>
      </c>
      <c r="F3" s="14">
        <v>42978</v>
      </c>
      <c r="G3" s="15">
        <v>4950</v>
      </c>
      <c r="H3" s="16">
        <v>4950</v>
      </c>
      <c r="I3" s="13" t="s">
        <v>13</v>
      </c>
      <c r="J3" s="13" t="s">
        <v>14</v>
      </c>
      <c r="K3" s="17" t="s">
        <v>131</v>
      </c>
    </row>
    <row r="4" spans="1:11" x14ac:dyDescent="0.2">
      <c r="A4" s="18" t="s">
        <v>10</v>
      </c>
      <c r="B4" s="12" t="s">
        <v>130</v>
      </c>
      <c r="C4" s="19" t="s">
        <v>15</v>
      </c>
      <c r="D4" s="18" t="s">
        <v>16</v>
      </c>
      <c r="E4" s="20">
        <v>42630</v>
      </c>
      <c r="F4" s="20">
        <v>44377</v>
      </c>
      <c r="G4" s="21">
        <v>30004</v>
      </c>
      <c r="H4" s="22">
        <v>30004</v>
      </c>
      <c r="I4" s="19" t="s">
        <v>13</v>
      </c>
      <c r="J4" s="19" t="s">
        <v>14</v>
      </c>
      <c r="K4" s="17" t="s">
        <v>131</v>
      </c>
    </row>
    <row r="5" spans="1:11" x14ac:dyDescent="0.2">
      <c r="A5" s="11" t="s">
        <v>10</v>
      </c>
      <c r="B5" s="12" t="s">
        <v>130</v>
      </c>
      <c r="C5" s="13" t="s">
        <v>17</v>
      </c>
      <c r="D5" s="11" t="s">
        <v>18</v>
      </c>
      <c r="E5" s="14">
        <v>42630</v>
      </c>
      <c r="F5" s="14">
        <v>44377</v>
      </c>
      <c r="G5" s="15">
        <v>63758</v>
      </c>
      <c r="H5" s="16">
        <v>63758</v>
      </c>
      <c r="I5" s="13" t="s">
        <v>13</v>
      </c>
      <c r="J5" s="13" t="s">
        <v>14</v>
      </c>
      <c r="K5" s="17" t="s">
        <v>131</v>
      </c>
    </row>
    <row r="6" spans="1:11" x14ac:dyDescent="0.2">
      <c r="A6" s="11" t="s">
        <v>10</v>
      </c>
      <c r="B6" s="12" t="s">
        <v>130</v>
      </c>
      <c r="C6" s="19" t="s">
        <v>19</v>
      </c>
      <c r="D6" s="11" t="s">
        <v>172</v>
      </c>
      <c r="E6" s="14">
        <v>43504</v>
      </c>
      <c r="F6" s="14">
        <v>43738</v>
      </c>
      <c r="G6" s="15">
        <v>70030</v>
      </c>
      <c r="H6" s="16">
        <v>70030</v>
      </c>
      <c r="I6" s="13" t="s">
        <v>13</v>
      </c>
      <c r="J6" s="13" t="s">
        <v>14</v>
      </c>
      <c r="K6" s="17" t="s">
        <v>131</v>
      </c>
    </row>
    <row r="7" spans="1:11" x14ac:dyDescent="0.2">
      <c r="A7" s="11" t="s">
        <v>10</v>
      </c>
      <c r="B7" s="12" t="s">
        <v>130</v>
      </c>
      <c r="C7" s="19" t="s">
        <v>19</v>
      </c>
      <c r="D7" s="11" t="s">
        <v>173</v>
      </c>
      <c r="E7" s="14">
        <v>43536</v>
      </c>
      <c r="F7" s="14">
        <v>43676</v>
      </c>
      <c r="G7" s="15">
        <v>3635</v>
      </c>
      <c r="H7" s="16">
        <v>3635</v>
      </c>
      <c r="I7" s="13" t="s">
        <v>13</v>
      </c>
      <c r="J7" s="13" t="s">
        <v>14</v>
      </c>
      <c r="K7" s="17" t="s">
        <v>131</v>
      </c>
    </row>
    <row r="8" spans="1:11" x14ac:dyDescent="0.2">
      <c r="A8" s="11" t="s">
        <v>10</v>
      </c>
      <c r="B8" s="12" t="s">
        <v>130</v>
      </c>
      <c r="C8" s="19" t="s">
        <v>19</v>
      </c>
      <c r="D8" s="11" t="s">
        <v>174</v>
      </c>
      <c r="E8" s="14">
        <v>43676</v>
      </c>
      <c r="F8" s="14">
        <v>43738</v>
      </c>
      <c r="G8" s="15">
        <v>11476</v>
      </c>
      <c r="H8" s="16">
        <v>11476</v>
      </c>
      <c r="I8" s="13" t="s">
        <v>13</v>
      </c>
      <c r="J8" s="13" t="s">
        <v>14</v>
      </c>
      <c r="K8" s="17" t="s">
        <v>131</v>
      </c>
    </row>
    <row r="9" spans="1:11" x14ac:dyDescent="0.2">
      <c r="A9" s="18" t="s">
        <v>10</v>
      </c>
      <c r="B9" s="12" t="s">
        <v>130</v>
      </c>
      <c r="C9" s="19" t="s">
        <v>19</v>
      </c>
      <c r="D9" s="18" t="s">
        <v>20</v>
      </c>
      <c r="E9" s="20">
        <v>42630</v>
      </c>
      <c r="F9" s="20">
        <v>44377</v>
      </c>
      <c r="G9" s="21">
        <v>281288</v>
      </c>
      <c r="H9" s="22">
        <v>281288</v>
      </c>
      <c r="I9" s="19" t="s">
        <v>13</v>
      </c>
      <c r="J9" s="19" t="s">
        <v>14</v>
      </c>
      <c r="K9" s="17" t="s">
        <v>131</v>
      </c>
    </row>
    <row r="10" spans="1:11" x14ac:dyDescent="0.2">
      <c r="A10" s="11" t="s">
        <v>21</v>
      </c>
      <c r="B10" s="12" t="s">
        <v>130</v>
      </c>
      <c r="C10" s="13" t="s">
        <v>22</v>
      </c>
      <c r="D10" s="11" t="s">
        <v>12</v>
      </c>
      <c r="E10" s="14">
        <v>42630</v>
      </c>
      <c r="F10" s="14">
        <v>44561</v>
      </c>
      <c r="G10" s="15">
        <v>3037</v>
      </c>
      <c r="H10" s="16">
        <v>3037</v>
      </c>
      <c r="I10" s="13" t="s">
        <v>23</v>
      </c>
      <c r="J10" s="13" t="s">
        <v>14</v>
      </c>
      <c r="K10" s="17" t="s">
        <v>131</v>
      </c>
    </row>
    <row r="11" spans="1:11" x14ac:dyDescent="0.2">
      <c r="A11" s="18" t="s">
        <v>21</v>
      </c>
      <c r="B11" s="12" t="s">
        <v>130</v>
      </c>
      <c r="C11" s="19" t="s">
        <v>24</v>
      </c>
      <c r="D11" s="18" t="s">
        <v>18</v>
      </c>
      <c r="E11" s="20">
        <v>42630</v>
      </c>
      <c r="F11" s="20">
        <v>44561</v>
      </c>
      <c r="G11" s="21">
        <v>30669</v>
      </c>
      <c r="H11" s="22">
        <v>30669</v>
      </c>
      <c r="I11" s="19" t="s">
        <v>23</v>
      </c>
      <c r="J11" s="19" t="s">
        <v>14</v>
      </c>
      <c r="K11" s="17" t="s">
        <v>131</v>
      </c>
    </row>
    <row r="12" spans="1:11" x14ac:dyDescent="0.2">
      <c r="A12" s="18" t="s">
        <v>21</v>
      </c>
      <c r="B12" s="12" t="s">
        <v>130</v>
      </c>
      <c r="C12" s="13" t="s">
        <v>25</v>
      </c>
      <c r="D12" s="18" t="s">
        <v>175</v>
      </c>
      <c r="E12" s="20">
        <v>43616</v>
      </c>
      <c r="F12" s="20">
        <v>43619</v>
      </c>
      <c r="G12" s="21">
        <v>2000</v>
      </c>
      <c r="H12" s="22">
        <v>2000</v>
      </c>
      <c r="I12" s="19" t="s">
        <v>23</v>
      </c>
      <c r="J12" s="19" t="s">
        <v>14</v>
      </c>
      <c r="K12" s="17" t="s">
        <v>131</v>
      </c>
    </row>
    <row r="13" spans="1:11" x14ac:dyDescent="0.2">
      <c r="A13" s="18" t="s">
        <v>21</v>
      </c>
      <c r="B13" s="12" t="s">
        <v>130</v>
      </c>
      <c r="C13" s="13" t="s">
        <v>25</v>
      </c>
      <c r="D13" s="18" t="s">
        <v>176</v>
      </c>
      <c r="E13" s="20">
        <v>43647</v>
      </c>
      <c r="F13" s="20">
        <v>43659</v>
      </c>
      <c r="G13" s="21">
        <v>2000</v>
      </c>
      <c r="H13" s="22">
        <v>2000</v>
      </c>
      <c r="I13" s="19" t="s">
        <v>23</v>
      </c>
      <c r="J13" s="19" t="s">
        <v>14</v>
      </c>
      <c r="K13" s="17" t="s">
        <v>131</v>
      </c>
    </row>
    <row r="14" spans="1:11" x14ac:dyDescent="0.2">
      <c r="A14" s="18" t="s">
        <v>21</v>
      </c>
      <c r="B14" s="12" t="s">
        <v>130</v>
      </c>
      <c r="C14" s="13" t="s">
        <v>25</v>
      </c>
      <c r="D14" s="18" t="s">
        <v>177</v>
      </c>
      <c r="E14" s="20">
        <v>43556</v>
      </c>
      <c r="F14" s="20">
        <v>43799</v>
      </c>
      <c r="G14" s="21">
        <v>2000</v>
      </c>
      <c r="H14" s="22">
        <v>2000</v>
      </c>
      <c r="I14" s="19" t="s">
        <v>23</v>
      </c>
      <c r="J14" s="19" t="s">
        <v>14</v>
      </c>
      <c r="K14" s="17" t="s">
        <v>131</v>
      </c>
    </row>
    <row r="15" spans="1:11" x14ac:dyDescent="0.2">
      <c r="A15" s="18" t="s">
        <v>21</v>
      </c>
      <c r="B15" s="12" t="s">
        <v>130</v>
      </c>
      <c r="C15" s="13" t="s">
        <v>25</v>
      </c>
      <c r="D15" s="18" t="s">
        <v>178</v>
      </c>
      <c r="E15" s="20">
        <v>43556</v>
      </c>
      <c r="F15" s="20">
        <v>43889</v>
      </c>
      <c r="G15" s="21">
        <v>5410</v>
      </c>
      <c r="H15" s="22">
        <v>5410</v>
      </c>
      <c r="I15" s="19" t="s">
        <v>23</v>
      </c>
      <c r="J15" s="19" t="s">
        <v>14</v>
      </c>
      <c r="K15" s="17" t="s">
        <v>131</v>
      </c>
    </row>
    <row r="16" spans="1:11" x14ac:dyDescent="0.2">
      <c r="A16" s="18" t="s">
        <v>21</v>
      </c>
      <c r="B16" s="12" t="s">
        <v>130</v>
      </c>
      <c r="C16" s="13" t="s">
        <v>25</v>
      </c>
      <c r="D16" s="18" t="s">
        <v>179</v>
      </c>
      <c r="E16" s="20">
        <v>43739</v>
      </c>
      <c r="F16" s="20">
        <v>44012</v>
      </c>
      <c r="G16" s="21">
        <v>5856</v>
      </c>
      <c r="H16" s="22">
        <v>5856</v>
      </c>
      <c r="I16" s="19" t="s">
        <v>23</v>
      </c>
      <c r="J16" s="19" t="s">
        <v>14</v>
      </c>
      <c r="K16" s="17" t="s">
        <v>131</v>
      </c>
    </row>
    <row r="17" spans="1:11" x14ac:dyDescent="0.2">
      <c r="A17" s="11" t="s">
        <v>21</v>
      </c>
      <c r="B17" s="12" t="s">
        <v>130</v>
      </c>
      <c r="C17" s="13" t="s">
        <v>25</v>
      </c>
      <c r="D17" s="11" t="s">
        <v>20</v>
      </c>
      <c r="E17" s="14">
        <v>42630</v>
      </c>
      <c r="F17" s="14">
        <v>44561</v>
      </c>
      <c r="G17" s="15">
        <v>311145</v>
      </c>
      <c r="H17" s="16">
        <v>311145</v>
      </c>
      <c r="I17" s="13" t="s">
        <v>23</v>
      </c>
      <c r="J17" s="13" t="s">
        <v>14</v>
      </c>
      <c r="K17" s="17" t="s">
        <v>131</v>
      </c>
    </row>
    <row r="18" spans="1:11" x14ac:dyDescent="0.2">
      <c r="A18" s="18" t="s">
        <v>26</v>
      </c>
      <c r="B18" s="12" t="s">
        <v>130</v>
      </c>
      <c r="C18" s="19" t="s">
        <v>27</v>
      </c>
      <c r="D18" s="18" t="s">
        <v>16</v>
      </c>
      <c r="E18" s="20">
        <v>42630</v>
      </c>
      <c r="F18" s="20">
        <v>44561</v>
      </c>
      <c r="G18" s="21">
        <v>38000</v>
      </c>
      <c r="H18" s="22">
        <v>38000</v>
      </c>
      <c r="I18" s="19" t="s">
        <v>28</v>
      </c>
      <c r="J18" s="19" t="s">
        <v>14</v>
      </c>
      <c r="K18" s="17" t="s">
        <v>131</v>
      </c>
    </row>
    <row r="19" spans="1:11" x14ac:dyDescent="0.2">
      <c r="A19" s="11" t="s">
        <v>26</v>
      </c>
      <c r="B19" s="12" t="s">
        <v>130</v>
      </c>
      <c r="C19" s="13" t="s">
        <v>29</v>
      </c>
      <c r="D19" s="11" t="s">
        <v>30</v>
      </c>
      <c r="E19" s="14">
        <v>42630</v>
      </c>
      <c r="F19" s="14">
        <v>44561</v>
      </c>
      <c r="G19" s="15">
        <v>57000</v>
      </c>
      <c r="H19" s="16">
        <v>57000</v>
      </c>
      <c r="I19" s="13" t="s">
        <v>28</v>
      </c>
      <c r="J19" s="13" t="s">
        <v>14</v>
      </c>
      <c r="K19" s="17" t="s">
        <v>131</v>
      </c>
    </row>
    <row r="20" spans="1:11" x14ac:dyDescent="0.2">
      <c r="A20" s="11" t="s">
        <v>26</v>
      </c>
      <c r="B20" s="12" t="s">
        <v>130</v>
      </c>
      <c r="C20" s="19" t="s">
        <v>31</v>
      </c>
      <c r="D20" s="18" t="s">
        <v>168</v>
      </c>
      <c r="E20" s="14">
        <v>43466</v>
      </c>
      <c r="F20" s="14">
        <v>43615</v>
      </c>
      <c r="G20" s="15">
        <v>5000</v>
      </c>
      <c r="H20" s="16">
        <v>5000</v>
      </c>
      <c r="I20" s="13" t="s">
        <v>169</v>
      </c>
      <c r="J20" s="13" t="s">
        <v>14</v>
      </c>
      <c r="K20" s="17" t="s">
        <v>131</v>
      </c>
    </row>
    <row r="21" spans="1:11" x14ac:dyDescent="0.2">
      <c r="A21" s="11" t="s">
        <v>26</v>
      </c>
      <c r="B21" s="12" t="s">
        <v>130</v>
      </c>
      <c r="C21" s="19" t="s">
        <v>31</v>
      </c>
      <c r="D21" s="18" t="s">
        <v>170</v>
      </c>
      <c r="E21" s="14">
        <v>43675</v>
      </c>
      <c r="F21" s="14">
        <v>43770</v>
      </c>
      <c r="G21" s="15">
        <v>7950.26</v>
      </c>
      <c r="H21" s="16">
        <v>7950.26</v>
      </c>
      <c r="I21" s="13" t="s">
        <v>169</v>
      </c>
      <c r="J21" s="13" t="s">
        <v>14</v>
      </c>
      <c r="K21" s="17" t="s">
        <v>131</v>
      </c>
    </row>
    <row r="22" spans="1:11" x14ac:dyDescent="0.2">
      <c r="A22" s="11" t="s">
        <v>26</v>
      </c>
      <c r="B22" s="12" t="s">
        <v>130</v>
      </c>
      <c r="C22" s="19" t="s">
        <v>31</v>
      </c>
      <c r="D22" s="18" t="s">
        <v>171</v>
      </c>
      <c r="E22" s="14">
        <v>43763</v>
      </c>
      <c r="F22" s="14">
        <v>44196</v>
      </c>
      <c r="G22" s="15">
        <v>61939</v>
      </c>
      <c r="H22" s="16">
        <v>61939</v>
      </c>
      <c r="I22" s="13" t="s">
        <v>169</v>
      </c>
      <c r="J22" s="13" t="s">
        <v>14</v>
      </c>
      <c r="K22" s="17" t="s">
        <v>131</v>
      </c>
    </row>
    <row r="23" spans="1:11" x14ac:dyDescent="0.2">
      <c r="A23" s="18" t="s">
        <v>35</v>
      </c>
      <c r="B23" s="12" t="s">
        <v>130</v>
      </c>
      <c r="C23" s="19" t="s">
        <v>36</v>
      </c>
      <c r="D23" s="18" t="s">
        <v>16</v>
      </c>
      <c r="E23" s="20">
        <v>42630</v>
      </c>
      <c r="F23" s="20">
        <v>44561</v>
      </c>
      <c r="G23" s="21">
        <v>38000</v>
      </c>
      <c r="H23" s="22">
        <v>38000</v>
      </c>
      <c r="I23" s="19" t="s">
        <v>37</v>
      </c>
      <c r="J23" s="19" t="s">
        <v>14</v>
      </c>
      <c r="K23" s="17" t="s">
        <v>131</v>
      </c>
    </row>
    <row r="24" spans="1:11" x14ac:dyDescent="0.2">
      <c r="A24" s="11" t="s">
        <v>35</v>
      </c>
      <c r="B24" s="12" t="s">
        <v>130</v>
      </c>
      <c r="C24" s="13" t="s">
        <v>45</v>
      </c>
      <c r="D24" s="11" t="s">
        <v>30</v>
      </c>
      <c r="E24" s="14">
        <v>42630</v>
      </c>
      <c r="F24" s="14">
        <v>44227</v>
      </c>
      <c r="G24" s="15">
        <v>57000</v>
      </c>
      <c r="H24" s="16">
        <v>57000</v>
      </c>
      <c r="I24" s="13" t="s">
        <v>37</v>
      </c>
      <c r="J24" s="13" t="s">
        <v>14</v>
      </c>
      <c r="K24" s="17" t="s">
        <v>131</v>
      </c>
    </row>
    <row r="25" spans="1:11" x14ac:dyDescent="0.2">
      <c r="A25" s="18" t="s">
        <v>35</v>
      </c>
      <c r="B25" s="12" t="s">
        <v>130</v>
      </c>
      <c r="C25" s="19" t="s">
        <v>46</v>
      </c>
      <c r="D25" s="18" t="s">
        <v>20</v>
      </c>
      <c r="E25" s="20">
        <v>42630</v>
      </c>
      <c r="F25" s="20">
        <v>44561</v>
      </c>
      <c r="G25" s="21">
        <v>285000</v>
      </c>
      <c r="H25" s="22">
        <v>285000</v>
      </c>
      <c r="I25" s="19" t="s">
        <v>37</v>
      </c>
      <c r="J25" s="19" t="s">
        <v>14</v>
      </c>
      <c r="K25" s="17" t="s">
        <v>131</v>
      </c>
    </row>
    <row r="26" spans="1:11" ht="36" x14ac:dyDescent="0.2">
      <c r="A26" s="11" t="s">
        <v>32</v>
      </c>
      <c r="B26" s="12" t="s">
        <v>130</v>
      </c>
      <c r="C26" s="13" t="s">
        <v>33</v>
      </c>
      <c r="D26" s="23" t="s">
        <v>121</v>
      </c>
      <c r="E26" s="14">
        <v>42972</v>
      </c>
      <c r="F26" s="14">
        <v>44135</v>
      </c>
      <c r="G26" s="15">
        <v>402000</v>
      </c>
      <c r="H26" s="16">
        <v>402000</v>
      </c>
      <c r="I26" s="13" t="s">
        <v>34</v>
      </c>
      <c r="J26" s="13" t="s">
        <v>14</v>
      </c>
      <c r="K26" s="17" t="s">
        <v>132</v>
      </c>
    </row>
    <row r="27" spans="1:11" ht="36" x14ac:dyDescent="0.2">
      <c r="A27" s="11" t="s">
        <v>38</v>
      </c>
      <c r="B27" s="24" t="s">
        <v>119</v>
      </c>
      <c r="C27" s="13" t="s">
        <v>39</v>
      </c>
      <c r="D27" s="23" t="s">
        <v>122</v>
      </c>
      <c r="E27" s="14">
        <v>43061</v>
      </c>
      <c r="F27" s="14">
        <v>43312</v>
      </c>
      <c r="G27" s="15">
        <v>27000</v>
      </c>
      <c r="H27" s="16">
        <v>21600</v>
      </c>
      <c r="I27" s="13" t="s">
        <v>40</v>
      </c>
      <c r="J27" s="13" t="s">
        <v>14</v>
      </c>
      <c r="K27" s="17" t="s">
        <v>133</v>
      </c>
    </row>
    <row r="28" spans="1:11" ht="25.5" x14ac:dyDescent="0.2">
      <c r="A28" s="11" t="s">
        <v>41</v>
      </c>
      <c r="B28" s="12" t="s">
        <v>130</v>
      </c>
      <c r="C28" s="13" t="s">
        <v>42</v>
      </c>
      <c r="D28" s="23" t="s">
        <v>123</v>
      </c>
      <c r="E28" s="14">
        <v>43090</v>
      </c>
      <c r="F28" s="14">
        <v>43646</v>
      </c>
      <c r="G28" s="15">
        <v>148811</v>
      </c>
      <c r="H28" s="16">
        <v>148811</v>
      </c>
      <c r="I28" s="13" t="s">
        <v>43</v>
      </c>
      <c r="J28" s="13" t="s">
        <v>14</v>
      </c>
      <c r="K28" s="17" t="s">
        <v>133</v>
      </c>
    </row>
    <row r="29" spans="1:11" ht="25.5" x14ac:dyDescent="0.2">
      <c r="A29" s="18" t="s">
        <v>41</v>
      </c>
      <c r="B29" s="12" t="s">
        <v>130</v>
      </c>
      <c r="C29" s="19" t="s">
        <v>44</v>
      </c>
      <c r="D29" s="18" t="s">
        <v>44</v>
      </c>
      <c r="E29" s="20">
        <v>43176</v>
      </c>
      <c r="F29" s="20">
        <v>44316</v>
      </c>
      <c r="G29" s="21">
        <v>118761</v>
      </c>
      <c r="H29" s="22">
        <v>118761</v>
      </c>
      <c r="I29" s="19" t="s">
        <v>43</v>
      </c>
      <c r="J29" s="19" t="s">
        <v>14</v>
      </c>
      <c r="K29" s="17" t="s">
        <v>133</v>
      </c>
    </row>
    <row r="30" spans="1:11" ht="48" x14ac:dyDescent="0.2">
      <c r="A30" s="11" t="s">
        <v>47</v>
      </c>
      <c r="B30" s="12" t="s">
        <v>130</v>
      </c>
      <c r="C30" s="13" t="s">
        <v>48</v>
      </c>
      <c r="D30" s="23" t="s">
        <v>124</v>
      </c>
      <c r="E30" s="14">
        <v>43220</v>
      </c>
      <c r="F30" s="14">
        <v>44500</v>
      </c>
      <c r="G30" s="15">
        <v>1021727</v>
      </c>
      <c r="H30" s="16">
        <v>1021727</v>
      </c>
      <c r="I30" s="13" t="s">
        <v>49</v>
      </c>
      <c r="J30" s="13" t="s">
        <v>14</v>
      </c>
      <c r="K30" s="25" t="s">
        <v>137</v>
      </c>
    </row>
    <row r="31" spans="1:11" ht="48" x14ac:dyDescent="0.2">
      <c r="A31" s="18" t="s">
        <v>50</v>
      </c>
      <c r="B31" s="12" t="s">
        <v>130</v>
      </c>
      <c r="C31" s="19" t="s">
        <v>51</v>
      </c>
      <c r="D31" s="26" t="s">
        <v>125</v>
      </c>
      <c r="E31" s="20">
        <v>43239</v>
      </c>
      <c r="F31" s="20">
        <v>44286</v>
      </c>
      <c r="G31" s="21">
        <v>1319124</v>
      </c>
      <c r="H31" s="22">
        <v>1055299</v>
      </c>
      <c r="I31" s="19" t="s">
        <v>52</v>
      </c>
      <c r="J31" s="19" t="s">
        <v>14</v>
      </c>
      <c r="K31" s="25" t="s">
        <v>136</v>
      </c>
    </row>
    <row r="32" spans="1:11" x14ac:dyDescent="0.2">
      <c r="A32" s="11" t="s">
        <v>53</v>
      </c>
      <c r="B32" s="12" t="s">
        <v>130</v>
      </c>
      <c r="C32" s="13" t="s">
        <v>54</v>
      </c>
      <c r="D32" s="23" t="s">
        <v>126</v>
      </c>
      <c r="E32" s="14">
        <v>43253</v>
      </c>
      <c r="F32" s="14">
        <v>43708</v>
      </c>
      <c r="G32" s="15">
        <v>447000</v>
      </c>
      <c r="H32" s="16">
        <v>223500</v>
      </c>
      <c r="I32" s="13" t="s">
        <v>55</v>
      </c>
      <c r="J32" s="13" t="s">
        <v>14</v>
      </c>
      <c r="K32" s="25" t="s">
        <v>136</v>
      </c>
    </row>
    <row r="33" spans="1:11" ht="60" x14ac:dyDescent="0.2">
      <c r="A33" s="18" t="s">
        <v>32</v>
      </c>
      <c r="B33" s="12" t="s">
        <v>130</v>
      </c>
      <c r="C33" s="19" t="s">
        <v>56</v>
      </c>
      <c r="D33" s="26" t="s">
        <v>127</v>
      </c>
      <c r="E33" s="20">
        <v>43251</v>
      </c>
      <c r="F33" s="20">
        <v>44196</v>
      </c>
      <c r="G33" s="21">
        <v>105000</v>
      </c>
      <c r="H33" s="22">
        <v>105000</v>
      </c>
      <c r="I33" s="19" t="s">
        <v>34</v>
      </c>
      <c r="J33" s="19" t="s">
        <v>14</v>
      </c>
      <c r="K33" s="17" t="s">
        <v>132</v>
      </c>
    </row>
    <row r="34" spans="1:11" ht="25.5" x14ac:dyDescent="0.2">
      <c r="A34" s="11" t="s">
        <v>57</v>
      </c>
      <c r="B34" s="12" t="s">
        <v>130</v>
      </c>
      <c r="C34" s="13" t="s">
        <v>58</v>
      </c>
      <c r="D34" s="11" t="s">
        <v>59</v>
      </c>
      <c r="E34" s="14">
        <v>43298</v>
      </c>
      <c r="F34" s="14">
        <v>43921</v>
      </c>
      <c r="G34" s="15">
        <v>600000</v>
      </c>
      <c r="H34" s="16">
        <v>360000</v>
      </c>
      <c r="I34" s="13" t="s">
        <v>60</v>
      </c>
      <c r="J34" s="13" t="s">
        <v>14</v>
      </c>
      <c r="K34" s="17" t="s">
        <v>133</v>
      </c>
    </row>
    <row r="35" spans="1:11" ht="72" x14ac:dyDescent="0.2">
      <c r="A35" s="18" t="s">
        <v>61</v>
      </c>
      <c r="B35" s="12" t="s">
        <v>130</v>
      </c>
      <c r="C35" s="19" t="s">
        <v>62</v>
      </c>
      <c r="D35" s="26" t="s">
        <v>128</v>
      </c>
      <c r="E35" s="20">
        <v>43305</v>
      </c>
      <c r="F35" s="20">
        <v>44742</v>
      </c>
      <c r="G35" s="21">
        <v>633778</v>
      </c>
      <c r="H35" s="22">
        <v>316889</v>
      </c>
      <c r="I35" s="19" t="s">
        <v>63</v>
      </c>
      <c r="J35" s="19" t="s">
        <v>14</v>
      </c>
      <c r="K35" s="25" t="s">
        <v>138</v>
      </c>
    </row>
    <row r="36" spans="1:11" ht="96" x14ac:dyDescent="0.2">
      <c r="A36" s="11" t="s">
        <v>64</v>
      </c>
      <c r="B36" s="12" t="s">
        <v>130</v>
      </c>
      <c r="C36" s="13" t="s">
        <v>65</v>
      </c>
      <c r="D36" s="27" t="s">
        <v>66</v>
      </c>
      <c r="E36" s="14">
        <v>43322</v>
      </c>
      <c r="F36" s="14">
        <v>43616</v>
      </c>
      <c r="G36" s="15">
        <v>240000</v>
      </c>
      <c r="H36" s="16">
        <v>240000</v>
      </c>
      <c r="I36" s="13" t="s">
        <v>67</v>
      </c>
      <c r="J36" s="13" t="s">
        <v>14</v>
      </c>
      <c r="K36" s="17" t="s">
        <v>133</v>
      </c>
    </row>
    <row r="37" spans="1:11" ht="120" x14ac:dyDescent="0.2">
      <c r="A37" s="18" t="s">
        <v>64</v>
      </c>
      <c r="B37" s="28" t="s">
        <v>120</v>
      </c>
      <c r="C37" s="19" t="s">
        <v>68</v>
      </c>
      <c r="D37" s="29" t="s">
        <v>69</v>
      </c>
      <c r="E37" s="20">
        <v>43327</v>
      </c>
      <c r="F37" s="20">
        <v>43830</v>
      </c>
      <c r="G37" s="21">
        <v>250000</v>
      </c>
      <c r="H37" s="22">
        <v>250000</v>
      </c>
      <c r="I37" s="19" t="s">
        <v>67</v>
      </c>
      <c r="J37" s="19" t="s">
        <v>14</v>
      </c>
      <c r="K37" s="17" t="s">
        <v>133</v>
      </c>
    </row>
    <row r="38" spans="1:11" ht="48" x14ac:dyDescent="0.2">
      <c r="A38" s="18" t="s">
        <v>70</v>
      </c>
      <c r="B38" s="30" t="s">
        <v>130</v>
      </c>
      <c r="C38" s="19" t="s">
        <v>71</v>
      </c>
      <c r="D38" s="29" t="s">
        <v>72</v>
      </c>
      <c r="E38" s="20">
        <v>43383</v>
      </c>
      <c r="F38" s="20">
        <v>44561</v>
      </c>
      <c r="G38" s="21">
        <v>424338</v>
      </c>
      <c r="H38" s="22">
        <v>424338</v>
      </c>
      <c r="I38" s="19" t="s">
        <v>73</v>
      </c>
      <c r="J38" s="19" t="s">
        <v>14</v>
      </c>
      <c r="K38" s="25" t="s">
        <v>138</v>
      </c>
    </row>
    <row r="39" spans="1:11" ht="36" x14ac:dyDescent="0.2">
      <c r="A39" s="11" t="s">
        <v>50</v>
      </c>
      <c r="B39" s="30" t="s">
        <v>130</v>
      </c>
      <c r="C39" s="13" t="s">
        <v>74</v>
      </c>
      <c r="D39" s="11" t="s">
        <v>75</v>
      </c>
      <c r="E39" s="14">
        <v>43391</v>
      </c>
      <c r="F39" s="14">
        <v>44347</v>
      </c>
      <c r="G39" s="15">
        <v>65000</v>
      </c>
      <c r="H39" s="16">
        <v>65000</v>
      </c>
      <c r="I39" s="13" t="s">
        <v>52</v>
      </c>
      <c r="J39" s="13" t="s">
        <v>14</v>
      </c>
      <c r="K39" s="17" t="s">
        <v>133</v>
      </c>
    </row>
    <row r="40" spans="1:11" ht="84" x14ac:dyDescent="0.2">
      <c r="A40" s="18" t="s">
        <v>76</v>
      </c>
      <c r="B40" s="30" t="s">
        <v>130</v>
      </c>
      <c r="C40" s="19" t="s">
        <v>77</v>
      </c>
      <c r="D40" s="26" t="s">
        <v>129</v>
      </c>
      <c r="E40" s="20">
        <v>43390</v>
      </c>
      <c r="F40" s="20">
        <v>44316</v>
      </c>
      <c r="G40" s="21">
        <v>152500</v>
      </c>
      <c r="H40" s="22">
        <v>76250</v>
      </c>
      <c r="I40" s="19" t="s">
        <v>78</v>
      </c>
      <c r="J40" s="19" t="s">
        <v>14</v>
      </c>
      <c r="K40" s="25" t="s">
        <v>138</v>
      </c>
    </row>
    <row r="41" spans="1:11" ht="72" x14ac:dyDescent="0.2">
      <c r="A41" s="11" t="s">
        <v>79</v>
      </c>
      <c r="B41" s="30" t="s">
        <v>130</v>
      </c>
      <c r="C41" s="13" t="s">
        <v>80</v>
      </c>
      <c r="D41" s="27" t="s">
        <v>81</v>
      </c>
      <c r="E41" s="14">
        <v>43391</v>
      </c>
      <c r="F41" s="14">
        <v>44500</v>
      </c>
      <c r="G41" s="15">
        <v>748388</v>
      </c>
      <c r="H41" s="16">
        <v>748388</v>
      </c>
      <c r="I41" s="13" t="s">
        <v>82</v>
      </c>
      <c r="J41" s="13" t="s">
        <v>14</v>
      </c>
      <c r="K41" s="25" t="s">
        <v>138</v>
      </c>
    </row>
    <row r="42" spans="1:11" ht="24" x14ac:dyDescent="0.2">
      <c r="A42" s="18" t="s">
        <v>32</v>
      </c>
      <c r="B42" s="30" t="s">
        <v>130</v>
      </c>
      <c r="C42" s="19" t="s">
        <v>83</v>
      </c>
      <c r="D42" s="18" t="s">
        <v>84</v>
      </c>
      <c r="E42" s="20">
        <v>43397</v>
      </c>
      <c r="F42" s="20">
        <v>44196</v>
      </c>
      <c r="G42" s="21">
        <v>592034</v>
      </c>
      <c r="H42" s="22">
        <v>592034</v>
      </c>
      <c r="I42" s="19" t="s">
        <v>34</v>
      </c>
      <c r="J42" s="19" t="s">
        <v>14</v>
      </c>
      <c r="K42" s="25" t="s">
        <v>136</v>
      </c>
    </row>
    <row r="43" spans="1:11" ht="25.5" x14ac:dyDescent="0.2">
      <c r="A43" s="11" t="s">
        <v>85</v>
      </c>
      <c r="B43" s="13" t="s">
        <v>86</v>
      </c>
      <c r="C43" s="13" t="s">
        <v>87</v>
      </c>
      <c r="D43" s="11" t="s">
        <v>88</v>
      </c>
      <c r="E43" s="14">
        <v>43392</v>
      </c>
      <c r="F43" s="14">
        <v>43434</v>
      </c>
      <c r="G43" s="15">
        <v>5414</v>
      </c>
      <c r="H43" s="16">
        <v>4331</v>
      </c>
      <c r="I43" s="13" t="s">
        <v>89</v>
      </c>
      <c r="J43" s="13" t="s">
        <v>14</v>
      </c>
      <c r="K43" s="17" t="s">
        <v>133</v>
      </c>
    </row>
    <row r="44" spans="1:11" ht="84" x14ac:dyDescent="0.2">
      <c r="A44" s="18" t="s">
        <v>32</v>
      </c>
      <c r="B44" s="30" t="s">
        <v>130</v>
      </c>
      <c r="C44" s="19" t="s">
        <v>90</v>
      </c>
      <c r="D44" s="26" t="s">
        <v>91</v>
      </c>
      <c r="E44" s="20">
        <v>43397</v>
      </c>
      <c r="F44" s="20">
        <v>44377</v>
      </c>
      <c r="G44" s="21">
        <v>2260000</v>
      </c>
      <c r="H44" s="22">
        <v>2260000</v>
      </c>
      <c r="I44" s="19" t="s">
        <v>34</v>
      </c>
      <c r="J44" s="19" t="s">
        <v>14</v>
      </c>
      <c r="K44" s="25" t="s">
        <v>136</v>
      </c>
    </row>
    <row r="45" spans="1:11" ht="84" x14ac:dyDescent="0.2">
      <c r="A45" s="11" t="s">
        <v>50</v>
      </c>
      <c r="B45" s="30" t="s">
        <v>130</v>
      </c>
      <c r="C45" s="13" t="s">
        <v>92</v>
      </c>
      <c r="D45" s="27" t="s">
        <v>93</v>
      </c>
      <c r="E45" s="14">
        <v>43399</v>
      </c>
      <c r="F45" s="14">
        <v>44651</v>
      </c>
      <c r="G45" s="15">
        <v>188000</v>
      </c>
      <c r="H45" s="16">
        <v>188000</v>
      </c>
      <c r="I45" s="13" t="s">
        <v>52</v>
      </c>
      <c r="J45" s="13" t="s">
        <v>14</v>
      </c>
      <c r="K45" s="17" t="s">
        <v>133</v>
      </c>
    </row>
    <row r="46" spans="1:11" ht="84" x14ac:dyDescent="0.2">
      <c r="A46" s="18" t="s">
        <v>94</v>
      </c>
      <c r="B46" s="30" t="s">
        <v>130</v>
      </c>
      <c r="C46" s="19" t="s">
        <v>95</v>
      </c>
      <c r="D46" s="29" t="s">
        <v>96</v>
      </c>
      <c r="E46" s="20">
        <v>43418</v>
      </c>
      <c r="F46" s="20">
        <v>43738</v>
      </c>
      <c r="G46" s="21">
        <v>196200</v>
      </c>
      <c r="H46" s="22">
        <v>156960</v>
      </c>
      <c r="I46" s="19" t="s">
        <v>97</v>
      </c>
      <c r="J46" s="19" t="s">
        <v>14</v>
      </c>
      <c r="K46" s="17" t="s">
        <v>133</v>
      </c>
    </row>
    <row r="47" spans="1:11" ht="36" x14ac:dyDescent="0.2">
      <c r="A47" s="11" t="s">
        <v>50</v>
      </c>
      <c r="B47" s="30" t="s">
        <v>130</v>
      </c>
      <c r="C47" s="13" t="s">
        <v>98</v>
      </c>
      <c r="D47" s="11" t="s">
        <v>99</v>
      </c>
      <c r="E47" s="14">
        <v>43432</v>
      </c>
      <c r="F47" s="14">
        <v>44985</v>
      </c>
      <c r="G47" s="15">
        <v>144906</v>
      </c>
      <c r="H47" s="16">
        <v>144906</v>
      </c>
      <c r="I47" s="13" t="s">
        <v>52</v>
      </c>
      <c r="J47" s="13" t="s">
        <v>14</v>
      </c>
      <c r="K47" s="17" t="s">
        <v>133</v>
      </c>
    </row>
    <row r="48" spans="1:11" ht="36" x14ac:dyDescent="0.2">
      <c r="A48" s="18" t="s">
        <v>100</v>
      </c>
      <c r="B48" s="30" t="s">
        <v>130</v>
      </c>
      <c r="C48" s="19" t="s">
        <v>101</v>
      </c>
      <c r="D48" s="18" t="s">
        <v>102</v>
      </c>
      <c r="E48" s="20">
        <v>43396</v>
      </c>
      <c r="F48" s="20">
        <v>43524</v>
      </c>
      <c r="G48" s="21">
        <v>112392</v>
      </c>
      <c r="H48" s="22">
        <v>56196</v>
      </c>
      <c r="I48" s="19" t="s">
        <v>103</v>
      </c>
      <c r="J48" s="19" t="s">
        <v>14</v>
      </c>
      <c r="K48" s="17" t="s">
        <v>133</v>
      </c>
    </row>
    <row r="49" spans="1:23" ht="36" x14ac:dyDescent="0.2">
      <c r="A49" s="11" t="s">
        <v>104</v>
      </c>
      <c r="B49" s="30" t="s">
        <v>130</v>
      </c>
      <c r="C49" s="13" t="s">
        <v>105</v>
      </c>
      <c r="D49" s="11" t="s">
        <v>106</v>
      </c>
      <c r="E49" s="14">
        <v>43430</v>
      </c>
      <c r="F49" s="14">
        <v>43496</v>
      </c>
      <c r="G49" s="15">
        <v>10900</v>
      </c>
      <c r="H49" s="16">
        <v>8720</v>
      </c>
      <c r="I49" s="13" t="s">
        <v>107</v>
      </c>
      <c r="J49" s="13" t="s">
        <v>14</v>
      </c>
      <c r="K49" s="17" t="s">
        <v>133</v>
      </c>
    </row>
    <row r="50" spans="1:23" ht="72" x14ac:dyDescent="0.2">
      <c r="A50" s="18" t="s">
        <v>79</v>
      </c>
      <c r="B50" s="30" t="s">
        <v>130</v>
      </c>
      <c r="C50" s="19" t="s">
        <v>108</v>
      </c>
      <c r="D50" s="29" t="s">
        <v>109</v>
      </c>
      <c r="E50" s="20">
        <v>43426</v>
      </c>
      <c r="F50" s="20">
        <v>44865</v>
      </c>
      <c r="G50" s="21">
        <v>1324305</v>
      </c>
      <c r="H50" s="22">
        <v>1324305</v>
      </c>
      <c r="I50" s="19" t="s">
        <v>82</v>
      </c>
      <c r="J50" s="19" t="s">
        <v>14</v>
      </c>
      <c r="K50" s="17" t="s">
        <v>133</v>
      </c>
    </row>
    <row r="51" spans="1:23" ht="48" x14ac:dyDescent="0.2">
      <c r="A51" s="11" t="s">
        <v>110</v>
      </c>
      <c r="B51" s="24" t="s">
        <v>134</v>
      </c>
      <c r="C51" s="13" t="s">
        <v>111</v>
      </c>
      <c r="D51" s="27" t="s">
        <v>112</v>
      </c>
      <c r="E51" s="14">
        <v>43418</v>
      </c>
      <c r="F51" s="14">
        <v>43496</v>
      </c>
      <c r="G51" s="15">
        <v>25694</v>
      </c>
      <c r="H51" s="16">
        <v>12847</v>
      </c>
      <c r="I51" s="13" t="s">
        <v>113</v>
      </c>
      <c r="J51" s="13" t="s">
        <v>14</v>
      </c>
      <c r="K51" s="17" t="s">
        <v>133</v>
      </c>
    </row>
    <row r="52" spans="1:23" ht="36" x14ac:dyDescent="0.2">
      <c r="A52" s="11" t="s">
        <v>114</v>
      </c>
      <c r="B52" s="12" t="s">
        <v>130</v>
      </c>
      <c r="C52" s="13" t="s">
        <v>115</v>
      </c>
      <c r="D52" s="11" t="s">
        <v>116</v>
      </c>
      <c r="E52" s="14">
        <v>43451</v>
      </c>
      <c r="F52" s="14">
        <v>43861</v>
      </c>
      <c r="G52" s="15">
        <v>500000</v>
      </c>
      <c r="H52" s="16">
        <v>250000</v>
      </c>
      <c r="I52" s="13" t="s">
        <v>117</v>
      </c>
      <c r="J52" s="13" t="s">
        <v>14</v>
      </c>
      <c r="K52" s="25" t="s">
        <v>135</v>
      </c>
    </row>
    <row r="53" spans="1:23" ht="48.75" customHeight="1" x14ac:dyDescent="0.2">
      <c r="A53" s="13" t="s">
        <v>139</v>
      </c>
      <c r="B53" s="13" t="s">
        <v>140</v>
      </c>
      <c r="C53" s="13" t="s">
        <v>141</v>
      </c>
      <c r="D53" s="27" t="s">
        <v>143</v>
      </c>
      <c r="E53" s="14">
        <v>43203</v>
      </c>
      <c r="F53" s="14">
        <v>43445</v>
      </c>
      <c r="G53" s="15">
        <v>4356</v>
      </c>
      <c r="H53" s="16">
        <v>3484</v>
      </c>
      <c r="I53" s="13" t="s">
        <v>142</v>
      </c>
      <c r="J53" s="12" t="s">
        <v>14</v>
      </c>
      <c r="K53" s="17" t="s">
        <v>133</v>
      </c>
      <c r="L53" s="7" t="s">
        <v>144</v>
      </c>
      <c r="M53" s="4"/>
      <c r="N53" s="4"/>
      <c r="O53" s="4"/>
      <c r="P53" s="4"/>
      <c r="Q53" s="4"/>
      <c r="R53" s="4"/>
      <c r="S53" s="4"/>
      <c r="T53" s="4"/>
      <c r="U53" s="4"/>
      <c r="V53" s="4"/>
      <c r="W53" s="4"/>
    </row>
    <row r="54" spans="1:23" ht="59.25" customHeight="1" x14ac:dyDescent="0.2">
      <c r="A54" s="30" t="s">
        <v>79</v>
      </c>
      <c r="B54" s="30" t="s">
        <v>180</v>
      </c>
      <c r="C54" s="30" t="s">
        <v>145</v>
      </c>
      <c r="D54" s="26" t="s">
        <v>146</v>
      </c>
      <c r="E54" s="31">
        <v>43497</v>
      </c>
      <c r="F54" s="31">
        <v>44255</v>
      </c>
      <c r="G54" s="32">
        <v>145261</v>
      </c>
      <c r="H54" s="32">
        <v>145261</v>
      </c>
      <c r="I54" s="30" t="s">
        <v>82</v>
      </c>
      <c r="J54" s="30" t="s">
        <v>14</v>
      </c>
      <c r="K54" s="17" t="s">
        <v>133</v>
      </c>
    </row>
    <row r="55" spans="1:23" ht="63.75" x14ac:dyDescent="0.2">
      <c r="A55" s="12" t="s">
        <v>147</v>
      </c>
      <c r="B55" s="12"/>
      <c r="C55" s="12" t="s">
        <v>148</v>
      </c>
      <c r="D55" s="17" t="s">
        <v>149</v>
      </c>
      <c r="E55" s="33">
        <v>43528</v>
      </c>
      <c r="F55" s="33">
        <v>43555</v>
      </c>
      <c r="G55" s="34">
        <v>31601</v>
      </c>
      <c r="H55" s="34">
        <v>15800</v>
      </c>
      <c r="I55" s="12" t="s">
        <v>150</v>
      </c>
      <c r="J55" s="12" t="s">
        <v>14</v>
      </c>
      <c r="K55" s="17" t="s">
        <v>133</v>
      </c>
    </row>
    <row r="56" spans="1:23" ht="96" x14ac:dyDescent="0.2">
      <c r="A56" s="30" t="s">
        <v>147</v>
      </c>
      <c r="B56" s="30"/>
      <c r="C56" s="28" t="s">
        <v>151</v>
      </c>
      <c r="D56" s="26" t="s">
        <v>152</v>
      </c>
      <c r="E56" s="31">
        <v>43528</v>
      </c>
      <c r="F56" s="31">
        <v>43555</v>
      </c>
      <c r="G56" s="32">
        <v>56680</v>
      </c>
      <c r="H56" s="32">
        <v>28340</v>
      </c>
      <c r="I56" s="30" t="s">
        <v>150</v>
      </c>
      <c r="J56" s="30" t="s">
        <v>14</v>
      </c>
      <c r="K56" s="17" t="s">
        <v>133</v>
      </c>
    </row>
    <row r="57" spans="1:23" ht="108" x14ac:dyDescent="0.2">
      <c r="A57" s="12" t="s">
        <v>153</v>
      </c>
      <c r="B57" s="12"/>
      <c r="C57" s="12" t="s">
        <v>154</v>
      </c>
      <c r="D57" s="23" t="s">
        <v>155</v>
      </c>
      <c r="E57" s="33">
        <v>43511</v>
      </c>
      <c r="F57" s="33">
        <v>43585</v>
      </c>
      <c r="G57" s="34">
        <v>16000</v>
      </c>
      <c r="H57" s="34">
        <v>12800</v>
      </c>
      <c r="I57" s="12" t="s">
        <v>156</v>
      </c>
      <c r="J57" s="12" t="s">
        <v>14</v>
      </c>
      <c r="K57" s="17" t="s">
        <v>133</v>
      </c>
    </row>
    <row r="58" spans="1:23" ht="156" x14ac:dyDescent="0.2">
      <c r="A58" s="28" t="s">
        <v>157</v>
      </c>
      <c r="B58" s="28" t="s">
        <v>180</v>
      </c>
      <c r="C58" s="28" t="s">
        <v>158</v>
      </c>
      <c r="D58" s="26" t="s">
        <v>159</v>
      </c>
      <c r="E58" s="31">
        <v>43560</v>
      </c>
      <c r="F58" s="31">
        <v>45107</v>
      </c>
      <c r="G58" s="32">
        <v>816033</v>
      </c>
      <c r="H58" s="32">
        <v>816033</v>
      </c>
      <c r="I58" s="30" t="s">
        <v>160</v>
      </c>
      <c r="J58" s="30" t="s">
        <v>14</v>
      </c>
      <c r="K58" s="17" t="s">
        <v>161</v>
      </c>
    </row>
    <row r="59" spans="1:23" ht="36" x14ac:dyDescent="0.2">
      <c r="A59" s="24" t="s">
        <v>104</v>
      </c>
      <c r="B59" s="24"/>
      <c r="C59" s="24" t="s">
        <v>162</v>
      </c>
      <c r="D59" s="23" t="s">
        <v>163</v>
      </c>
      <c r="E59" s="33">
        <v>43553</v>
      </c>
      <c r="F59" s="33">
        <v>43616</v>
      </c>
      <c r="G59" s="34">
        <v>3000</v>
      </c>
      <c r="H59" s="34">
        <v>2400</v>
      </c>
      <c r="I59" s="12" t="s">
        <v>107</v>
      </c>
      <c r="J59" s="12" t="s">
        <v>14</v>
      </c>
      <c r="K59" s="17" t="s">
        <v>133</v>
      </c>
    </row>
    <row r="60" spans="1:23" ht="72" x14ac:dyDescent="0.2">
      <c r="A60" s="30" t="s">
        <v>153</v>
      </c>
      <c r="B60" s="30"/>
      <c r="C60" s="30" t="s">
        <v>164</v>
      </c>
      <c r="D60" s="26" t="s">
        <v>165</v>
      </c>
      <c r="E60" s="31">
        <v>43551</v>
      </c>
      <c r="F60" s="31">
        <v>43982</v>
      </c>
      <c r="G60" s="32">
        <v>3700</v>
      </c>
      <c r="H60" s="32">
        <v>2960</v>
      </c>
      <c r="I60" s="30" t="s">
        <v>156</v>
      </c>
      <c r="J60" s="30" t="s">
        <v>14</v>
      </c>
      <c r="K60" s="17" t="s">
        <v>133</v>
      </c>
    </row>
    <row r="61" spans="1:23" ht="48" x14ac:dyDescent="0.2">
      <c r="A61" s="12" t="s">
        <v>38</v>
      </c>
      <c r="B61" s="12"/>
      <c r="C61" s="12" t="s">
        <v>166</v>
      </c>
      <c r="D61" s="24" t="s">
        <v>167</v>
      </c>
      <c r="E61" s="33">
        <v>43609</v>
      </c>
      <c r="F61" s="33">
        <v>43677</v>
      </c>
      <c r="G61" s="34">
        <v>10558</v>
      </c>
      <c r="H61" s="34">
        <v>8446</v>
      </c>
      <c r="I61" s="12" t="s">
        <v>40</v>
      </c>
      <c r="J61" s="12" t="s">
        <v>14</v>
      </c>
      <c r="K61" s="17" t="s">
        <v>133</v>
      </c>
    </row>
    <row r="62" spans="1:23" ht="25.5" x14ac:dyDescent="0.2">
      <c r="A62" s="35" t="s">
        <v>181</v>
      </c>
      <c r="B62" s="36" t="s">
        <v>223</v>
      </c>
      <c r="C62" s="35" t="s">
        <v>193</v>
      </c>
      <c r="D62" s="25" t="s">
        <v>194</v>
      </c>
      <c r="E62" s="37">
        <v>43698</v>
      </c>
      <c r="F62" s="37">
        <v>43818</v>
      </c>
      <c r="G62" s="38">
        <f>H62/0.8</f>
        <v>4101.8624999999993</v>
      </c>
      <c r="H62" s="35">
        <v>3281.49</v>
      </c>
      <c r="I62" s="37" t="s">
        <v>198</v>
      </c>
      <c r="J62" s="12" t="s">
        <v>14</v>
      </c>
      <c r="K62" s="17" t="s">
        <v>133</v>
      </c>
    </row>
    <row r="63" spans="1:23" ht="25.5" x14ac:dyDescent="0.2">
      <c r="A63" s="35" t="s">
        <v>182</v>
      </c>
      <c r="B63" s="39" t="s">
        <v>211</v>
      </c>
      <c r="C63" s="35" t="s">
        <v>193</v>
      </c>
      <c r="D63" s="25" t="s">
        <v>194</v>
      </c>
      <c r="E63" s="37">
        <v>43698</v>
      </c>
      <c r="F63" s="37">
        <v>43818</v>
      </c>
      <c r="G63" s="38">
        <f t="shared" ref="G63:G85" si="0">H63/0.8</f>
        <v>1172.6125</v>
      </c>
      <c r="H63" s="35">
        <v>938.09</v>
      </c>
      <c r="I63" s="37" t="s">
        <v>199</v>
      </c>
      <c r="J63" s="12" t="s">
        <v>14</v>
      </c>
      <c r="K63" s="17" t="s">
        <v>133</v>
      </c>
    </row>
    <row r="64" spans="1:23" ht="25.5" x14ac:dyDescent="0.2">
      <c r="A64" s="35" t="s">
        <v>183</v>
      </c>
      <c r="B64" s="39" t="s">
        <v>212</v>
      </c>
      <c r="C64" s="35" t="s">
        <v>193</v>
      </c>
      <c r="D64" s="25" t="s">
        <v>194</v>
      </c>
      <c r="E64" s="37">
        <v>43698</v>
      </c>
      <c r="F64" s="37">
        <v>43818</v>
      </c>
      <c r="G64" s="38">
        <f t="shared" si="0"/>
        <v>10732.462499999998</v>
      </c>
      <c r="H64" s="35">
        <v>8585.9699999999993</v>
      </c>
      <c r="I64" s="37" t="s">
        <v>200</v>
      </c>
      <c r="J64" s="12" t="s">
        <v>14</v>
      </c>
      <c r="K64" s="17" t="s">
        <v>133</v>
      </c>
    </row>
    <row r="65" spans="1:11" ht="25.5" x14ac:dyDescent="0.2">
      <c r="A65" s="35" t="s">
        <v>184</v>
      </c>
      <c r="B65" s="39" t="s">
        <v>213</v>
      </c>
      <c r="C65" s="35" t="s">
        <v>193</v>
      </c>
      <c r="D65" s="25" t="s">
        <v>194</v>
      </c>
      <c r="E65" s="37">
        <v>43698</v>
      </c>
      <c r="F65" s="37">
        <v>43818</v>
      </c>
      <c r="G65" s="38">
        <f t="shared" si="0"/>
        <v>1010.7874999999999</v>
      </c>
      <c r="H65" s="35">
        <v>808.63</v>
      </c>
      <c r="I65" s="37" t="s">
        <v>201</v>
      </c>
      <c r="J65" s="12" t="s">
        <v>14</v>
      </c>
      <c r="K65" s="17" t="s">
        <v>133</v>
      </c>
    </row>
    <row r="66" spans="1:11" ht="25.5" x14ac:dyDescent="0.2">
      <c r="A66" s="35" t="s">
        <v>104</v>
      </c>
      <c r="B66" s="39" t="s">
        <v>214</v>
      </c>
      <c r="C66" s="35" t="s">
        <v>193</v>
      </c>
      <c r="D66" s="25" t="s">
        <v>194</v>
      </c>
      <c r="E66" s="37">
        <v>43706</v>
      </c>
      <c r="F66" s="37">
        <v>43826</v>
      </c>
      <c r="G66" s="38">
        <f t="shared" si="0"/>
        <v>3445.5874999999996</v>
      </c>
      <c r="H66" s="35">
        <v>2756.47</v>
      </c>
      <c r="I66" s="37" t="s">
        <v>202</v>
      </c>
      <c r="J66" s="12" t="s">
        <v>14</v>
      </c>
      <c r="K66" s="17" t="s">
        <v>133</v>
      </c>
    </row>
    <row r="67" spans="1:11" ht="25.5" x14ac:dyDescent="0.2">
      <c r="A67" s="35" t="s">
        <v>185</v>
      </c>
      <c r="B67" s="39" t="s">
        <v>215</v>
      </c>
      <c r="C67" s="35" t="s">
        <v>193</v>
      </c>
      <c r="D67" s="25" t="s">
        <v>194</v>
      </c>
      <c r="E67" s="37">
        <v>43698</v>
      </c>
      <c r="F67" s="37">
        <v>43818</v>
      </c>
      <c r="G67" s="38">
        <f t="shared" si="0"/>
        <v>3014.2374999999997</v>
      </c>
      <c r="H67" s="35">
        <v>2411.39</v>
      </c>
      <c r="I67" s="37" t="s">
        <v>203</v>
      </c>
      <c r="J67" s="12" t="s">
        <v>14</v>
      </c>
      <c r="K67" s="17" t="s">
        <v>133</v>
      </c>
    </row>
    <row r="68" spans="1:11" ht="25.5" x14ac:dyDescent="0.2">
      <c r="A68" s="35" t="s">
        <v>186</v>
      </c>
      <c r="B68" s="39" t="s">
        <v>216</v>
      </c>
      <c r="C68" s="35" t="s">
        <v>193</v>
      </c>
      <c r="D68" s="25" t="s">
        <v>194</v>
      </c>
      <c r="E68" s="37">
        <v>43698</v>
      </c>
      <c r="F68" s="37">
        <v>43818</v>
      </c>
      <c r="G68" s="38">
        <f t="shared" si="0"/>
        <v>8307.2999999999993</v>
      </c>
      <c r="H68" s="35">
        <v>6645.84</v>
      </c>
      <c r="I68" s="37" t="s">
        <v>204</v>
      </c>
      <c r="J68" s="12" t="s">
        <v>14</v>
      </c>
      <c r="K68" s="17" t="s">
        <v>133</v>
      </c>
    </row>
    <row r="69" spans="1:11" ht="25.5" x14ac:dyDescent="0.2">
      <c r="A69" s="35" t="s">
        <v>187</v>
      </c>
      <c r="B69" s="39" t="s">
        <v>217</v>
      </c>
      <c r="C69" s="35" t="s">
        <v>193</v>
      </c>
      <c r="D69" s="25" t="s">
        <v>194</v>
      </c>
      <c r="E69" s="37">
        <v>43698</v>
      </c>
      <c r="F69" s="37">
        <v>43818</v>
      </c>
      <c r="G69" s="38">
        <f t="shared" si="0"/>
        <v>3285.0625</v>
      </c>
      <c r="H69" s="35">
        <v>2628.05</v>
      </c>
      <c r="I69" s="37" t="s">
        <v>205</v>
      </c>
      <c r="J69" s="12" t="s">
        <v>14</v>
      </c>
      <c r="K69" s="17" t="s">
        <v>133</v>
      </c>
    </row>
    <row r="70" spans="1:11" ht="25.5" x14ac:dyDescent="0.2">
      <c r="A70" s="35" t="s">
        <v>188</v>
      </c>
      <c r="B70" s="39" t="s">
        <v>218</v>
      </c>
      <c r="C70" s="35" t="s">
        <v>193</v>
      </c>
      <c r="D70" s="25" t="s">
        <v>194</v>
      </c>
      <c r="E70" s="37">
        <v>43698</v>
      </c>
      <c r="F70" s="37">
        <v>43818</v>
      </c>
      <c r="G70" s="38">
        <f t="shared" si="0"/>
        <v>11338.525</v>
      </c>
      <c r="H70" s="35">
        <v>9070.82</v>
      </c>
      <c r="I70" s="37" t="s">
        <v>206</v>
      </c>
      <c r="J70" s="12" t="s">
        <v>14</v>
      </c>
      <c r="K70" s="17" t="s">
        <v>133</v>
      </c>
    </row>
    <row r="71" spans="1:11" ht="25.5" x14ac:dyDescent="0.2">
      <c r="A71" s="35" t="s">
        <v>189</v>
      </c>
      <c r="B71" s="39" t="s">
        <v>219</v>
      </c>
      <c r="C71" s="35" t="s">
        <v>193</v>
      </c>
      <c r="D71" s="25" t="s">
        <v>194</v>
      </c>
      <c r="E71" s="37">
        <v>43698</v>
      </c>
      <c r="F71" s="37">
        <v>43818</v>
      </c>
      <c r="G71" s="38">
        <f t="shared" si="0"/>
        <v>9330.8124999999982</v>
      </c>
      <c r="H71" s="35">
        <v>7464.65</v>
      </c>
      <c r="I71" s="37" t="s">
        <v>207</v>
      </c>
      <c r="J71" s="12" t="s">
        <v>14</v>
      </c>
      <c r="K71" s="17" t="s">
        <v>133</v>
      </c>
    </row>
    <row r="72" spans="1:11" ht="25.5" x14ac:dyDescent="0.2">
      <c r="A72" s="35" t="s">
        <v>190</v>
      </c>
      <c r="B72" s="39" t="s">
        <v>220</v>
      </c>
      <c r="C72" s="35" t="s">
        <v>193</v>
      </c>
      <c r="D72" s="25" t="s">
        <v>194</v>
      </c>
      <c r="E72" s="37">
        <v>43698</v>
      </c>
      <c r="F72" s="37">
        <v>43818</v>
      </c>
      <c r="G72" s="38">
        <f t="shared" si="0"/>
        <v>2153.6999999999998</v>
      </c>
      <c r="H72" s="35">
        <v>1722.96</v>
      </c>
      <c r="I72" s="37" t="s">
        <v>208</v>
      </c>
      <c r="J72" s="12" t="s">
        <v>14</v>
      </c>
      <c r="K72" s="17" t="s">
        <v>133</v>
      </c>
    </row>
    <row r="73" spans="1:11" ht="25.5" x14ac:dyDescent="0.2">
      <c r="A73" s="35" t="s">
        <v>191</v>
      </c>
      <c r="B73" s="39" t="s">
        <v>221</v>
      </c>
      <c r="C73" s="35" t="s">
        <v>193</v>
      </c>
      <c r="D73" s="25" t="s">
        <v>194</v>
      </c>
      <c r="E73" s="37">
        <v>43698</v>
      </c>
      <c r="F73" s="37">
        <v>43818</v>
      </c>
      <c r="G73" s="38">
        <f t="shared" si="0"/>
        <v>7334.3249999999998</v>
      </c>
      <c r="H73" s="35">
        <v>5867.46</v>
      </c>
      <c r="I73" s="37" t="s">
        <v>209</v>
      </c>
      <c r="J73" s="12" t="s">
        <v>14</v>
      </c>
      <c r="K73" s="17" t="s">
        <v>133</v>
      </c>
    </row>
    <row r="74" spans="1:11" ht="25.5" x14ac:dyDescent="0.2">
      <c r="A74" s="35" t="s">
        <v>192</v>
      </c>
      <c r="B74" s="39" t="s">
        <v>222</v>
      </c>
      <c r="C74" s="35" t="s">
        <v>193</v>
      </c>
      <c r="D74" s="25" t="s">
        <v>194</v>
      </c>
      <c r="E74" s="37">
        <v>43698</v>
      </c>
      <c r="F74" s="37">
        <v>43818</v>
      </c>
      <c r="G74" s="38">
        <f t="shared" si="0"/>
        <v>1494.7624999999998</v>
      </c>
      <c r="H74" s="35">
        <v>1195.81</v>
      </c>
      <c r="I74" s="35" t="s">
        <v>210</v>
      </c>
      <c r="J74" s="12" t="s">
        <v>14</v>
      </c>
      <c r="K74" s="17" t="s">
        <v>133</v>
      </c>
    </row>
    <row r="75" spans="1:11" ht="25.5" x14ac:dyDescent="0.2">
      <c r="A75" s="35" t="s">
        <v>182</v>
      </c>
      <c r="B75" s="39" t="s">
        <v>211</v>
      </c>
      <c r="C75" s="35" t="s">
        <v>196</v>
      </c>
      <c r="D75" s="25" t="s">
        <v>197</v>
      </c>
      <c r="E75" s="37">
        <v>43698</v>
      </c>
      <c r="F75" s="37">
        <v>43818</v>
      </c>
      <c r="G75" s="38">
        <f t="shared" si="0"/>
        <v>7489.8374999999996</v>
      </c>
      <c r="H75" s="35">
        <v>5991.87</v>
      </c>
      <c r="I75" s="37" t="s">
        <v>199</v>
      </c>
      <c r="J75" s="12" t="s">
        <v>14</v>
      </c>
      <c r="K75" s="17" t="s">
        <v>133</v>
      </c>
    </row>
    <row r="76" spans="1:11" ht="25.5" x14ac:dyDescent="0.2">
      <c r="A76" s="35" t="s">
        <v>183</v>
      </c>
      <c r="B76" s="39" t="s">
        <v>225</v>
      </c>
      <c r="C76" s="35" t="s">
        <v>196</v>
      </c>
      <c r="D76" s="25" t="s">
        <v>197</v>
      </c>
      <c r="E76" s="37">
        <v>43698</v>
      </c>
      <c r="F76" s="37">
        <v>43818</v>
      </c>
      <c r="G76" s="38">
        <f t="shared" si="0"/>
        <v>7658.8374999999996</v>
      </c>
      <c r="H76" s="35">
        <v>6127.07</v>
      </c>
      <c r="I76" s="37" t="s">
        <v>200</v>
      </c>
      <c r="J76" s="12" t="s">
        <v>14</v>
      </c>
      <c r="K76" s="17" t="s">
        <v>133</v>
      </c>
    </row>
    <row r="77" spans="1:11" ht="25.5" x14ac:dyDescent="0.2">
      <c r="A77" s="35" t="s">
        <v>195</v>
      </c>
      <c r="B77" s="39" t="s">
        <v>226</v>
      </c>
      <c r="C77" s="35" t="s">
        <v>196</v>
      </c>
      <c r="D77" s="25" t="s">
        <v>197</v>
      </c>
      <c r="E77" s="37">
        <v>43698</v>
      </c>
      <c r="F77" s="37">
        <v>43818</v>
      </c>
      <c r="G77" s="38">
        <f t="shared" si="0"/>
        <v>5564.6374999999998</v>
      </c>
      <c r="H77" s="35">
        <v>4451.71</v>
      </c>
      <c r="I77" s="37" t="s">
        <v>224</v>
      </c>
      <c r="J77" s="12" t="s">
        <v>14</v>
      </c>
      <c r="K77" s="17" t="s">
        <v>133</v>
      </c>
    </row>
    <row r="78" spans="1:11" ht="25.5" x14ac:dyDescent="0.2">
      <c r="A78" s="35" t="s">
        <v>184</v>
      </c>
      <c r="B78" s="39" t="s">
        <v>227</v>
      </c>
      <c r="C78" s="35" t="s">
        <v>196</v>
      </c>
      <c r="D78" s="25" t="s">
        <v>197</v>
      </c>
      <c r="E78" s="37">
        <v>43698</v>
      </c>
      <c r="F78" s="37">
        <v>43818</v>
      </c>
      <c r="G78" s="38">
        <f t="shared" si="0"/>
        <v>8923.6625000000004</v>
      </c>
      <c r="H78" s="35">
        <v>7138.93</v>
      </c>
      <c r="I78" s="35" t="s">
        <v>201</v>
      </c>
      <c r="J78" s="12" t="s">
        <v>14</v>
      </c>
      <c r="K78" s="17" t="s">
        <v>133</v>
      </c>
    </row>
    <row r="79" spans="1:11" ht="25.5" x14ac:dyDescent="0.2">
      <c r="A79" s="35" t="s">
        <v>104</v>
      </c>
      <c r="B79" s="36" t="s">
        <v>229</v>
      </c>
      <c r="C79" s="35" t="s">
        <v>196</v>
      </c>
      <c r="D79" s="25" t="s">
        <v>197</v>
      </c>
      <c r="E79" s="37">
        <v>43706</v>
      </c>
      <c r="F79" s="37">
        <v>43826</v>
      </c>
      <c r="G79" s="38">
        <f t="shared" si="0"/>
        <v>14679</v>
      </c>
      <c r="H79" s="35">
        <v>11743.2</v>
      </c>
      <c r="I79" s="37" t="s">
        <v>202</v>
      </c>
      <c r="J79" s="12" t="s">
        <v>14</v>
      </c>
      <c r="K79" s="17" t="s">
        <v>133</v>
      </c>
    </row>
    <row r="80" spans="1:11" ht="25.5" x14ac:dyDescent="0.2">
      <c r="A80" s="35" t="s">
        <v>186</v>
      </c>
      <c r="B80" s="39" t="s">
        <v>216</v>
      </c>
      <c r="C80" s="35" t="s">
        <v>196</v>
      </c>
      <c r="D80" s="25" t="s">
        <v>197</v>
      </c>
      <c r="E80" s="37">
        <v>43698</v>
      </c>
      <c r="F80" s="37">
        <v>43818</v>
      </c>
      <c r="G80" s="38">
        <f t="shared" si="0"/>
        <v>14254.887499999999</v>
      </c>
      <c r="H80" s="35">
        <v>11403.91</v>
      </c>
      <c r="I80" s="37" t="s">
        <v>204</v>
      </c>
      <c r="J80" s="12" t="s">
        <v>14</v>
      </c>
      <c r="K80" s="17" t="s">
        <v>133</v>
      </c>
    </row>
    <row r="81" spans="1:11" ht="25.5" x14ac:dyDescent="0.2">
      <c r="A81" s="35" t="s">
        <v>188</v>
      </c>
      <c r="B81" s="39" t="s">
        <v>218</v>
      </c>
      <c r="C81" s="35" t="s">
        <v>196</v>
      </c>
      <c r="D81" s="25" t="s">
        <v>197</v>
      </c>
      <c r="E81" s="37">
        <v>43698</v>
      </c>
      <c r="F81" s="37">
        <v>43818</v>
      </c>
      <c r="G81" s="38">
        <f t="shared" si="0"/>
        <v>7489.8374999999996</v>
      </c>
      <c r="H81" s="35">
        <v>5991.87</v>
      </c>
      <c r="I81" s="37" t="s">
        <v>206</v>
      </c>
      <c r="J81" s="12" t="s">
        <v>14</v>
      </c>
      <c r="K81" s="17" t="s">
        <v>133</v>
      </c>
    </row>
    <row r="82" spans="1:11" ht="25.5" x14ac:dyDescent="0.2">
      <c r="A82" s="35" t="s">
        <v>189</v>
      </c>
      <c r="B82" s="39" t="s">
        <v>219</v>
      </c>
      <c r="C82" s="35" t="s">
        <v>196</v>
      </c>
      <c r="D82" s="25" t="s">
        <v>197</v>
      </c>
      <c r="E82" s="37">
        <v>43698</v>
      </c>
      <c r="F82" s="37">
        <v>43818</v>
      </c>
      <c r="G82" s="38">
        <f t="shared" si="0"/>
        <v>7427.3874999999998</v>
      </c>
      <c r="H82" s="35">
        <v>5941.91</v>
      </c>
      <c r="I82" s="37" t="s">
        <v>207</v>
      </c>
      <c r="J82" s="12" t="s">
        <v>14</v>
      </c>
      <c r="K82" s="17" t="s">
        <v>133</v>
      </c>
    </row>
    <row r="83" spans="1:11" ht="25.5" x14ac:dyDescent="0.2">
      <c r="A83" s="35" t="s">
        <v>190</v>
      </c>
      <c r="B83" s="39" t="s">
        <v>220</v>
      </c>
      <c r="C83" s="35" t="s">
        <v>196</v>
      </c>
      <c r="D83" s="25" t="s">
        <v>197</v>
      </c>
      <c r="E83" s="37">
        <v>43698</v>
      </c>
      <c r="F83" s="37">
        <v>43818</v>
      </c>
      <c r="G83" s="38">
        <f t="shared" si="0"/>
        <v>1150.675</v>
      </c>
      <c r="H83" s="35">
        <v>920.54</v>
      </c>
      <c r="I83" s="37" t="s">
        <v>208</v>
      </c>
      <c r="J83" s="12" t="s">
        <v>14</v>
      </c>
      <c r="K83" s="17" t="s">
        <v>133</v>
      </c>
    </row>
    <row r="84" spans="1:11" ht="25.5" x14ac:dyDescent="0.2">
      <c r="A84" s="35" t="s">
        <v>191</v>
      </c>
      <c r="B84" s="39" t="s">
        <v>228</v>
      </c>
      <c r="C84" s="35" t="s">
        <v>196</v>
      </c>
      <c r="D84" s="25" t="s">
        <v>197</v>
      </c>
      <c r="E84" s="37">
        <v>43698</v>
      </c>
      <c r="F84" s="37">
        <v>43818</v>
      </c>
      <c r="G84" s="38">
        <f t="shared" si="0"/>
        <v>4450.6749999999993</v>
      </c>
      <c r="H84" s="35">
        <v>3560.54</v>
      </c>
      <c r="I84" s="37" t="s">
        <v>209</v>
      </c>
      <c r="J84" s="12" t="s">
        <v>14</v>
      </c>
      <c r="K84" s="17" t="s">
        <v>133</v>
      </c>
    </row>
    <row r="85" spans="1:11" ht="25.5" x14ac:dyDescent="0.2">
      <c r="A85" s="35" t="s">
        <v>192</v>
      </c>
      <c r="B85" s="39" t="s">
        <v>222</v>
      </c>
      <c r="C85" s="35" t="s">
        <v>196</v>
      </c>
      <c r="D85" s="25" t="s">
        <v>197</v>
      </c>
      <c r="E85" s="37">
        <v>43698</v>
      </c>
      <c r="F85" s="37">
        <v>43818</v>
      </c>
      <c r="G85" s="38">
        <f t="shared" si="0"/>
        <v>4692.3624999999993</v>
      </c>
      <c r="H85" s="35">
        <v>3753.89</v>
      </c>
      <c r="I85" s="35" t="s">
        <v>210</v>
      </c>
      <c r="J85" s="12" t="s">
        <v>14</v>
      </c>
      <c r="K85" s="17" t="s">
        <v>133</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FF3C5B18883D4E21973B57C2EEED7FD1" version="1.0.0">
  <systemFields>
    <field name="Objective-Id">
      <value order="0">A27481108</value>
    </field>
    <field name="Objective-Title">
      <value order="0">european-maritime-fisheries-fund-transparency-report Sept 19</value>
    </field>
    <field name="Objective-Description">
      <value order="0"/>
    </field>
    <field name="Objective-CreationStamp">
      <value order="0">2019-09-17T09:55:34Z</value>
    </field>
    <field name="Objective-IsApproved">
      <value order="0">false</value>
    </field>
    <field name="Objective-IsPublished">
      <value order="0">true</value>
    </field>
    <field name="Objective-DatePublished">
      <value order="0">2019-11-01T09:09:43Z</value>
    </field>
    <field name="Objective-ModificationStamp">
      <value order="0">2019-11-01T09:09:43Z</value>
    </field>
    <field name="Objective-Owner">
      <value order="0">Francis, Sarah (ESNR - ERA - Rural Payments Wales)</value>
    </field>
    <field name="Objective-Path">
      <value order="0">Objective Global Folder:Classified Object:Francis, Sarah (ESNR - ERA - Rural Payments Wales):Special Folder - Francis, Sarah (ESNR - ERA - Rural Payments Wales):Handy - Francis, Sarah (ESNR - ERA - Rural Payments Wales)</value>
    </field>
    <field name="Objective-Parent">
      <value order="0">Handy - Francis, Sarah (ESNR - ERA - Rural Payments Wales)</value>
    </field>
    <field name="Objective-State">
      <value order="0">Published</value>
    </field>
    <field name="Objective-VersionId">
      <value order="0">vA55719036</value>
    </field>
    <field name="Objective-Version">
      <value order="0">10.0</value>
    </field>
    <field name="Objective-VersionNumber">
      <value order="0">11</value>
    </field>
    <field name="Objective-VersionComment">
      <value order="0"/>
    </field>
    <field name="Objective-FileNumber">
      <value order="0"/>
    </field>
    <field name="Objective-Classification">
      <value order="0"/>
    </field>
    <field name="Objective-Caveats">
      <value order="0"/>
    </field>
  </systemFields>
  <catalogues>
    <catalogue name="Document Type Catalogue" type="type" ori="id:cA14">
      <field name="Objective-Language">
        <value order="0">English (eng)</value>
      </field>
      <field name="Objective-Date Acquired">
        <value order="0">2019-09-17T23:59:59Z</value>
      </field>
      <field name="Objective-What to Keep">
        <value order="0">No</value>
      </field>
      <field name="Objective-Official Transl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Transparency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williamsJm</cp:lastModifiedBy>
  <cp:lastPrinted>2019-11-04T13:39:03Z</cp:lastPrinted>
  <dcterms:created xsi:type="dcterms:W3CDTF">2019-01-01T06:10:37Z</dcterms:created>
  <dcterms:modified xsi:type="dcterms:W3CDTF">2019-11-04T13:41:35Z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A27481108</vt:lpwstr>
  </property>
  <property fmtid="{D5CDD505-2E9C-101B-9397-08002B2CF9AE}" pid="4" name="Objective-Title">
    <vt:lpwstr>european-maritime-fisheries-fund-transparency-report Sept 19</vt:lpwstr>
  </property>
  <property fmtid="{D5CDD505-2E9C-101B-9397-08002B2CF9AE}" pid="5" name="Objective-Description">
    <vt:lpwstr/>
  </property>
  <property fmtid="{D5CDD505-2E9C-101B-9397-08002B2CF9AE}" pid="6" name="Objective-CreationStamp">
    <vt:filetime>2019-09-17T09:55:43Z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2019-11-01T09:09:43Z</vt:filetime>
  </property>
  <property fmtid="{D5CDD505-2E9C-101B-9397-08002B2CF9AE}" pid="10" name="Objective-ModificationStamp">
    <vt:filetime>2019-11-01T09:09:43Z</vt:filetime>
  </property>
  <property fmtid="{D5CDD505-2E9C-101B-9397-08002B2CF9AE}" pid="11" name="Objective-Owner">
    <vt:lpwstr>Francis, Sarah (ESNR - ERA - Rural Payments Wales)</vt:lpwstr>
  </property>
  <property fmtid="{D5CDD505-2E9C-101B-9397-08002B2CF9AE}" pid="12" name="Objective-Path">
    <vt:lpwstr>Francis, Sarah (ESNR - ERA - Rural Payments Wales):Special Folder - Francis, Sarah (ESNR - ERA - Rural Payments Wales):Handy - Francis, Sarah (ESNR - ERA - Rural Payments Wales):</vt:lpwstr>
  </property>
  <property fmtid="{D5CDD505-2E9C-101B-9397-08002B2CF9AE}" pid="13" name="Objective-Parent">
    <vt:lpwstr>Handy - Francis, Sarah (ESNR - ERA - Rural Payments Wales)</vt:lpwstr>
  </property>
  <property fmtid="{D5CDD505-2E9C-101B-9397-08002B2CF9AE}" pid="14" name="Objective-State">
    <vt:lpwstr>Published</vt:lpwstr>
  </property>
  <property fmtid="{D5CDD505-2E9C-101B-9397-08002B2CF9AE}" pid="15" name="Objective-VersionId">
    <vt:lpwstr>vA55719036</vt:lpwstr>
  </property>
  <property fmtid="{D5CDD505-2E9C-101B-9397-08002B2CF9AE}" pid="16" name="Objective-Version">
    <vt:lpwstr>10.0</vt:lpwstr>
  </property>
  <property fmtid="{D5CDD505-2E9C-101B-9397-08002B2CF9AE}" pid="17" name="Objective-VersionNumber">
    <vt:r8>11</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Language">
    <vt:lpwstr>English (eng)</vt:lpwstr>
  </property>
  <property fmtid="{D5CDD505-2E9C-101B-9397-08002B2CF9AE}" pid="23" name="Objective-Date Acquired">
    <vt:filetime>2019-09-17T23:59:59Z</vt:filetime>
  </property>
  <property fmtid="{D5CDD505-2E9C-101B-9397-08002B2CF9AE}" pid="24" name="Objective-What to Keep">
    <vt:lpwstr>No</vt:lpwstr>
  </property>
  <property fmtid="{D5CDD505-2E9C-101B-9397-08002B2CF9AE}" pid="25" name="Objective-Official Transl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Language [system]">
    <vt:lpwstr>English (eng)</vt:lpwstr>
  </property>
  <property fmtid="{D5CDD505-2E9C-101B-9397-08002B2CF9AE}" pid="29" name="Objective-Date Acquired [system]">
    <vt:filetime>2019-09-17T00:00:00Z</vt:filetime>
  </property>
  <property fmtid="{D5CDD505-2E9C-101B-9397-08002B2CF9AE}" pid="30" name="Objective-What to Keep [system]">
    <vt:lpwstr>No</vt:lpwstr>
  </property>
  <property fmtid="{D5CDD505-2E9C-101B-9397-08002B2CF9AE}" pid="31" name="Objective-Official Translation [system]">
    <vt:lpwstr/>
  </property>
  <property fmtid="{D5CDD505-2E9C-101B-9397-08002B2CF9AE}" pid="32" name="Objective-Connect Creator [system]">
    <vt:lpwstr/>
  </property>
</Properties>
</file>