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6" i="1" l="1"/>
  <c r="T28" i="1"/>
  <c r="R26" i="1"/>
  <c r="S26" i="1"/>
  <c r="T26" i="1"/>
  <c r="U26" i="1"/>
  <c r="V26" i="1"/>
  <c r="Q26" i="1"/>
  <c r="R17" i="1"/>
  <c r="R28" i="1" s="1"/>
  <c r="S17" i="1"/>
  <c r="S28" i="1" s="1"/>
  <c r="T17" i="1"/>
  <c r="U17" i="1"/>
  <c r="V17" i="1"/>
  <c r="V28" i="1" s="1"/>
  <c r="Q17" i="1"/>
  <c r="Q28" i="1" s="1"/>
  <c r="B21" i="1"/>
  <c r="B22" i="1"/>
  <c r="B23" i="1"/>
  <c r="B24" i="1"/>
  <c r="B25" i="1"/>
  <c r="B20" i="1"/>
  <c r="B5" i="1"/>
  <c r="B6" i="1"/>
  <c r="B7" i="1"/>
  <c r="B8" i="1"/>
  <c r="B9" i="1"/>
  <c r="B10" i="1"/>
  <c r="B11" i="1"/>
  <c r="B12" i="1"/>
  <c r="B13" i="1"/>
  <c r="B14" i="1"/>
  <c r="B15" i="1"/>
  <c r="B16" i="1"/>
  <c r="B4" i="1"/>
  <c r="U28" i="1" l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17" i="1"/>
  <c r="O17" i="1"/>
  <c r="N17" i="1"/>
  <c r="N28" i="1" s="1"/>
  <c r="M17" i="1"/>
  <c r="L17" i="1"/>
  <c r="K17" i="1"/>
  <c r="J17" i="1"/>
  <c r="J28" i="1" s="1"/>
  <c r="I17" i="1"/>
  <c r="H17" i="1"/>
  <c r="G17" i="1"/>
  <c r="F17" i="1"/>
  <c r="F28" i="1" s="1"/>
  <c r="E17" i="1"/>
  <c r="D17" i="1"/>
  <c r="C17" i="1"/>
  <c r="C28" i="1" l="1"/>
  <c r="G28" i="1"/>
  <c r="K28" i="1"/>
  <c r="O28" i="1"/>
  <c r="L28" i="1"/>
  <c r="D28" i="1"/>
  <c r="H28" i="1"/>
  <c r="P28" i="1"/>
  <c r="E28" i="1"/>
  <c r="I28" i="1"/>
  <c r="M28" i="1"/>
  <c r="B17" i="1"/>
  <c r="B28" i="1" s="1"/>
</calcChain>
</file>

<file path=xl/sharedStrings.xml><?xml version="1.0" encoding="utf-8"?>
<sst xmlns="http://schemas.openxmlformats.org/spreadsheetml/2006/main" count="48" uniqueCount="44">
  <si>
    <t>Species</t>
  </si>
  <si>
    <t>A40</t>
  </si>
  <si>
    <t>A4042</t>
  </si>
  <si>
    <t>A4076</t>
  </si>
  <si>
    <t>A4232</t>
  </si>
  <si>
    <t>A449</t>
  </si>
  <si>
    <t>A465</t>
  </si>
  <si>
    <t>A477</t>
  </si>
  <si>
    <t>A48</t>
  </si>
  <si>
    <t>A48(M)</t>
  </si>
  <si>
    <t>A483</t>
  </si>
  <si>
    <t>A487</t>
  </si>
  <si>
    <t>M4</t>
  </si>
  <si>
    <t>M48</t>
  </si>
  <si>
    <t>Buzzard</t>
  </si>
  <si>
    <t>Tawny Owl</t>
  </si>
  <si>
    <t>Barn Owl</t>
  </si>
  <si>
    <t>Gull</t>
  </si>
  <si>
    <t>Pheasant</t>
  </si>
  <si>
    <t xml:space="preserve">Rabbit </t>
  </si>
  <si>
    <t>Deer</t>
  </si>
  <si>
    <t>Hedgehog</t>
  </si>
  <si>
    <t>Wild Boar</t>
  </si>
  <si>
    <t>Polecat</t>
  </si>
  <si>
    <t>Otter</t>
  </si>
  <si>
    <t>Fox</t>
  </si>
  <si>
    <t>Badger</t>
  </si>
  <si>
    <t>Livestock/Domestic:</t>
  </si>
  <si>
    <t>Dog</t>
  </si>
  <si>
    <t>Cat</t>
  </si>
  <si>
    <t>Horse</t>
  </si>
  <si>
    <t>Sheep</t>
  </si>
  <si>
    <t>Unidentified animal</t>
  </si>
  <si>
    <t>TOTAL</t>
  </si>
  <si>
    <t>A470</t>
  </si>
  <si>
    <t>Cattle (Calf)</t>
  </si>
  <si>
    <t>GRAND TOTAL</t>
  </si>
  <si>
    <t>Combined</t>
  </si>
  <si>
    <t>A494</t>
  </si>
  <si>
    <t>A5</t>
  </si>
  <si>
    <t>A55</t>
  </si>
  <si>
    <t>South Wales Trunk Road Agent Area (Roads)</t>
  </si>
  <si>
    <t>North and Mid Wales Trunk Road Agent Area (Roads)</t>
  </si>
  <si>
    <t xml:space="preserve">Summary of Dead Animals records, found on the Welsh Trunk Road and Motorway Network 2016 &amp; 2017 (to 12.12.17)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</si>
</sst>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1" fontId="1" fillId="0" borderId="0" xfId="0" applyNumberFormat="1" applyFont="1" applyBorder="1"/>
    <xf numFmtId="0" fontId="0" fillId="0" borderId="0" xfId="0" applyBorder="1"/>
    <xf numFmtId="0" fontId="0" fillId="0" borderId="2" xfId="0" applyBorder="1"/>
    <xf numFmtId="0" fontId="3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0" fillId="0" borderId="3" xfId="0" applyBorder="1"/>
    <xf numFmtId="0" fontId="3" fillId="0" borderId="8" xfId="1" applyFont="1" applyFill="1" applyBorder="1" applyAlignment="1">
      <alignment horizontal="right"/>
    </xf>
    <xf numFmtId="0" fontId="0" fillId="0" borderId="8" xfId="0" applyBorder="1"/>
    <xf numFmtId="0" fontId="3" fillId="0" borderId="9" xfId="1" applyFont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right"/>
    </xf>
    <xf numFmtId="0" fontId="3" fillId="0" borderId="10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3" fillId="0" borderId="12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6" xfId="1" applyFont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0" fillId="0" borderId="7" xfId="0" applyBorder="1"/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9" xfId="1" applyFont="1" applyFill="1" applyBorder="1" applyAlignment="1">
      <alignment horizontal="right"/>
    </xf>
    <xf numFmtId="0" fontId="3" fillId="0" borderId="20" xfId="1" applyFont="1" applyFill="1" applyBorder="1" applyAlignment="1">
      <alignment horizontal="right"/>
    </xf>
    <xf numFmtId="0" fontId="0" fillId="0" borderId="20" xfId="0" applyBorder="1"/>
    <xf numFmtId="0" fontId="3" fillId="2" borderId="6" xfId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1" xfId="0" applyBorder="1"/>
    <xf numFmtId="0" fontId="0" fillId="0" borderId="6" xfId="0" applyBorder="1"/>
    <xf numFmtId="0" fontId="0" fillId="2" borderId="22" xfId="0" applyFill="1" applyBorder="1" applyAlignment="1">
      <alignment horizontal="center"/>
    </xf>
    <xf numFmtId="0" fontId="0" fillId="0" borderId="3" xfId="0" applyFill="1" applyBorder="1"/>
    <xf numFmtId="0" fontId="0" fillId="0" borderId="23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C37" sqref="C37"/>
    </sheetView>
  </sheetViews>
  <sheetFormatPr defaultRowHeight="15" x14ac:dyDescent="0.25"/>
  <cols>
    <col min="1" max="1" width="26.140625" customWidth="1"/>
    <col min="2" max="2" width="9.85546875" customWidth="1"/>
  </cols>
  <sheetData>
    <row r="1" spans="1:22" ht="19.5" thickBot="1" x14ac:dyDescent="0.3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16.5" thickBot="1" x14ac:dyDescent="0.3">
      <c r="A2" s="2"/>
      <c r="B2" s="2"/>
      <c r="C2" s="46" t="s">
        <v>41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6" t="s">
        <v>42</v>
      </c>
      <c r="R2" s="47"/>
      <c r="S2" s="47"/>
      <c r="T2" s="47"/>
      <c r="U2" s="47"/>
      <c r="V2" s="48"/>
    </row>
    <row r="3" spans="1:22" ht="15.75" thickBot="1" x14ac:dyDescent="0.3">
      <c r="A3" s="33" t="s">
        <v>0</v>
      </c>
      <c r="B3" s="38" t="s">
        <v>37</v>
      </c>
      <c r="C3" s="38" t="s">
        <v>1</v>
      </c>
      <c r="D3" s="38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34</v>
      </c>
      <c r="J3" s="39" t="s">
        <v>7</v>
      </c>
      <c r="K3" s="39" t="s">
        <v>8</v>
      </c>
      <c r="L3" s="39" t="s">
        <v>9</v>
      </c>
      <c r="M3" s="39" t="s">
        <v>10</v>
      </c>
      <c r="N3" s="42" t="s">
        <v>11</v>
      </c>
      <c r="O3" s="42" t="s">
        <v>12</v>
      </c>
      <c r="P3" s="42" t="s">
        <v>13</v>
      </c>
      <c r="Q3" s="45" t="s">
        <v>34</v>
      </c>
      <c r="R3" s="45" t="s">
        <v>10</v>
      </c>
      <c r="S3" s="45" t="s">
        <v>11</v>
      </c>
      <c r="T3" s="45" t="s">
        <v>38</v>
      </c>
      <c r="U3" s="45" t="s">
        <v>39</v>
      </c>
      <c r="V3" s="45" t="s">
        <v>40</v>
      </c>
    </row>
    <row r="4" spans="1:22" x14ac:dyDescent="0.25">
      <c r="A4" s="14" t="s">
        <v>14</v>
      </c>
      <c r="B4" s="34">
        <f>SUM(C4:V4)</f>
        <v>6</v>
      </c>
      <c r="C4" s="35"/>
      <c r="D4" s="36"/>
      <c r="E4" s="37"/>
      <c r="F4" s="37"/>
      <c r="G4" s="37">
        <v>2</v>
      </c>
      <c r="H4" s="37">
        <v>2</v>
      </c>
      <c r="I4" s="37"/>
      <c r="J4" s="37"/>
      <c r="K4" s="37">
        <v>1</v>
      </c>
      <c r="L4" s="37"/>
      <c r="M4" s="37"/>
      <c r="N4" s="3"/>
      <c r="O4" s="3">
        <v>1</v>
      </c>
      <c r="P4" s="3"/>
      <c r="Q4" s="3"/>
      <c r="R4" s="3"/>
      <c r="S4" s="3"/>
      <c r="T4" s="3"/>
      <c r="U4" s="3"/>
      <c r="V4" s="3"/>
    </row>
    <row r="5" spans="1:22" x14ac:dyDescent="0.25">
      <c r="A5" s="14" t="s">
        <v>15</v>
      </c>
      <c r="B5" s="20">
        <f t="shared" ref="B5:B17" si="0">SUM(C5:V5)</f>
        <v>2</v>
      </c>
      <c r="C5" s="17">
        <v>2</v>
      </c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4" t="s">
        <v>16</v>
      </c>
      <c r="B6" s="20">
        <f t="shared" si="0"/>
        <v>12</v>
      </c>
      <c r="C6" s="17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>
        <v>2</v>
      </c>
      <c r="P6" s="3"/>
      <c r="Q6" s="3"/>
      <c r="R6" s="3"/>
      <c r="S6" s="3"/>
      <c r="T6" s="3">
        <v>1</v>
      </c>
      <c r="U6" s="3"/>
      <c r="V6" s="3">
        <v>9</v>
      </c>
    </row>
    <row r="7" spans="1:22" x14ac:dyDescent="0.25">
      <c r="A7" s="14" t="s">
        <v>17</v>
      </c>
      <c r="B7" s="20">
        <f t="shared" si="0"/>
        <v>10</v>
      </c>
      <c r="C7" s="17"/>
      <c r="D7" s="6"/>
      <c r="E7" s="3"/>
      <c r="F7" s="3"/>
      <c r="G7" s="3"/>
      <c r="H7" s="3"/>
      <c r="I7" s="3"/>
      <c r="J7" s="3"/>
      <c r="K7" s="3">
        <v>1</v>
      </c>
      <c r="L7" s="3"/>
      <c r="M7" s="3"/>
      <c r="N7" s="3"/>
      <c r="O7" s="3">
        <v>9</v>
      </c>
      <c r="P7" s="3"/>
      <c r="Q7" s="3"/>
      <c r="R7" s="3"/>
      <c r="S7" s="3"/>
      <c r="T7" s="3"/>
      <c r="U7" s="3"/>
      <c r="V7" s="3"/>
    </row>
    <row r="8" spans="1:22" x14ac:dyDescent="0.25">
      <c r="A8" s="14" t="s">
        <v>18</v>
      </c>
      <c r="B8" s="20">
        <f t="shared" si="0"/>
        <v>4</v>
      </c>
      <c r="C8" s="17">
        <v>1</v>
      </c>
      <c r="D8" s="6"/>
      <c r="E8" s="3"/>
      <c r="F8" s="3"/>
      <c r="G8" s="3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14" t="s">
        <v>19</v>
      </c>
      <c r="B9" s="20">
        <f t="shared" si="0"/>
        <v>3</v>
      </c>
      <c r="C9" s="16"/>
      <c r="D9" s="6"/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>
        <v>2</v>
      </c>
      <c r="Q9" s="3"/>
      <c r="R9" s="3"/>
      <c r="S9" s="3"/>
      <c r="T9" s="3"/>
      <c r="U9" s="3"/>
      <c r="V9" s="3"/>
    </row>
    <row r="10" spans="1:22" x14ac:dyDescent="0.25">
      <c r="A10" s="14" t="s">
        <v>20</v>
      </c>
      <c r="B10" s="20">
        <f t="shared" si="0"/>
        <v>10</v>
      </c>
      <c r="C10" s="16">
        <v>3</v>
      </c>
      <c r="D10" s="6"/>
      <c r="E10" s="3"/>
      <c r="F10" s="3"/>
      <c r="G10" s="3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4</v>
      </c>
    </row>
    <row r="11" spans="1:22" x14ac:dyDescent="0.25">
      <c r="A11" s="14" t="s">
        <v>21</v>
      </c>
      <c r="B11" s="20">
        <f t="shared" si="0"/>
        <v>18</v>
      </c>
      <c r="C11" s="17"/>
      <c r="D11" s="6"/>
      <c r="E11" s="3"/>
      <c r="F11" s="3"/>
      <c r="G11" s="3"/>
      <c r="H11" s="3">
        <v>4</v>
      </c>
      <c r="I11" s="3"/>
      <c r="J11" s="3"/>
      <c r="K11" s="3">
        <v>1</v>
      </c>
      <c r="L11" s="3"/>
      <c r="M11" s="3"/>
      <c r="N11" s="3"/>
      <c r="O11" s="3">
        <v>10</v>
      </c>
      <c r="P11" s="3"/>
      <c r="Q11" s="3"/>
      <c r="R11" s="3"/>
      <c r="S11" s="3">
        <v>3</v>
      </c>
      <c r="T11" s="3"/>
      <c r="U11" s="3"/>
      <c r="V11" s="3"/>
    </row>
    <row r="12" spans="1:22" x14ac:dyDescent="0.25">
      <c r="A12" s="15" t="s">
        <v>22</v>
      </c>
      <c r="B12" s="20">
        <f t="shared" si="0"/>
        <v>1</v>
      </c>
      <c r="C12" s="16">
        <v>1</v>
      </c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4" t="s">
        <v>23</v>
      </c>
      <c r="B13" s="20">
        <f t="shared" si="0"/>
        <v>2</v>
      </c>
      <c r="C13" s="16"/>
      <c r="D13" s="6"/>
      <c r="E13" s="3"/>
      <c r="F13" s="3"/>
      <c r="G13" s="3"/>
      <c r="H13" s="3">
        <v>1</v>
      </c>
      <c r="I13" s="3"/>
      <c r="J13" s="3"/>
      <c r="K13" s="3"/>
      <c r="L13" s="3"/>
      <c r="M13" s="3"/>
      <c r="N13" s="3"/>
      <c r="O13" s="3"/>
      <c r="P13" s="3">
        <v>1</v>
      </c>
      <c r="Q13" s="3"/>
      <c r="R13" s="3"/>
      <c r="S13" s="3"/>
      <c r="T13" s="3"/>
      <c r="U13" s="3"/>
      <c r="V13" s="3"/>
    </row>
    <row r="14" spans="1:22" x14ac:dyDescent="0.25">
      <c r="A14" s="14" t="s">
        <v>24</v>
      </c>
      <c r="B14" s="20">
        <f t="shared" si="0"/>
        <v>13</v>
      </c>
      <c r="C14" s="17">
        <v>1</v>
      </c>
      <c r="D14" s="6"/>
      <c r="E14" s="3"/>
      <c r="F14" s="3"/>
      <c r="G14" s="3"/>
      <c r="H14" s="3">
        <v>2</v>
      </c>
      <c r="I14" s="3"/>
      <c r="J14" s="3">
        <v>1</v>
      </c>
      <c r="K14" s="3">
        <v>1</v>
      </c>
      <c r="L14" s="3"/>
      <c r="M14" s="3"/>
      <c r="N14" s="3"/>
      <c r="O14" s="3">
        <v>2</v>
      </c>
      <c r="P14" s="3"/>
      <c r="Q14" s="3">
        <v>1</v>
      </c>
      <c r="R14" s="3">
        <v>1</v>
      </c>
      <c r="S14" s="3">
        <v>2</v>
      </c>
      <c r="T14" s="3">
        <v>1</v>
      </c>
      <c r="U14" s="3"/>
      <c r="V14" s="3">
        <v>1</v>
      </c>
    </row>
    <row r="15" spans="1:22" x14ac:dyDescent="0.25">
      <c r="A15" s="14" t="s">
        <v>25</v>
      </c>
      <c r="B15" s="20">
        <f t="shared" si="0"/>
        <v>91</v>
      </c>
      <c r="C15" s="17">
        <v>27</v>
      </c>
      <c r="D15" s="6"/>
      <c r="E15" s="3">
        <v>5</v>
      </c>
      <c r="F15" s="3">
        <v>4</v>
      </c>
      <c r="G15" s="3">
        <v>4</v>
      </c>
      <c r="H15" s="3">
        <v>10</v>
      </c>
      <c r="I15" s="3"/>
      <c r="J15" s="3">
        <v>4</v>
      </c>
      <c r="K15" s="3">
        <v>10</v>
      </c>
      <c r="L15" s="3">
        <v>1</v>
      </c>
      <c r="M15" s="3">
        <v>2</v>
      </c>
      <c r="N15" s="3">
        <v>5</v>
      </c>
      <c r="O15" s="3">
        <v>15</v>
      </c>
      <c r="P15" s="3">
        <v>3</v>
      </c>
      <c r="Q15" s="3"/>
      <c r="R15" s="3">
        <v>1</v>
      </c>
      <c r="S15" s="3"/>
      <c r="T15" s="3"/>
      <c r="U15" s="3"/>
      <c r="V15" s="3"/>
    </row>
    <row r="16" spans="1:22" ht="15.75" thickBot="1" x14ac:dyDescent="0.3">
      <c r="A16" s="14" t="s">
        <v>26</v>
      </c>
      <c r="B16" s="21">
        <f t="shared" si="0"/>
        <v>192</v>
      </c>
      <c r="C16" s="18">
        <v>78</v>
      </c>
      <c r="D16" s="10">
        <v>10</v>
      </c>
      <c r="E16" s="11">
        <v>6</v>
      </c>
      <c r="F16" s="11"/>
      <c r="G16" s="11">
        <v>3</v>
      </c>
      <c r="H16" s="11">
        <v>8</v>
      </c>
      <c r="I16" s="11"/>
      <c r="J16" s="11">
        <v>23</v>
      </c>
      <c r="K16" s="11">
        <v>15</v>
      </c>
      <c r="L16" s="11">
        <v>2</v>
      </c>
      <c r="M16" s="11">
        <v>5</v>
      </c>
      <c r="N16" s="11">
        <v>19</v>
      </c>
      <c r="O16" s="11">
        <v>13</v>
      </c>
      <c r="P16" s="11">
        <v>2</v>
      </c>
      <c r="Q16" s="43">
        <v>1</v>
      </c>
      <c r="R16" s="11"/>
      <c r="S16" s="11">
        <v>1</v>
      </c>
      <c r="T16" s="11">
        <v>2</v>
      </c>
      <c r="U16" s="11">
        <v>1</v>
      </c>
      <c r="V16" s="11">
        <v>3</v>
      </c>
    </row>
    <row r="17" spans="1:22" ht="15.75" thickBot="1" x14ac:dyDescent="0.3">
      <c r="A17" s="29" t="s">
        <v>33</v>
      </c>
      <c r="B17" s="22">
        <f t="shared" si="0"/>
        <v>364</v>
      </c>
      <c r="C17" s="19">
        <f>SUM(C4:C16)</f>
        <v>113</v>
      </c>
      <c r="D17" s="12">
        <f>SUM(D4:D16)</f>
        <v>10</v>
      </c>
      <c r="E17" s="12">
        <f t="shared" ref="E17:O17" si="1">SUM(E4:E16)</f>
        <v>12</v>
      </c>
      <c r="F17" s="12">
        <f t="shared" si="1"/>
        <v>4</v>
      </c>
      <c r="G17" s="12">
        <f t="shared" si="1"/>
        <v>15</v>
      </c>
      <c r="H17" s="12">
        <f t="shared" si="1"/>
        <v>27</v>
      </c>
      <c r="I17" s="12">
        <f t="shared" si="1"/>
        <v>0</v>
      </c>
      <c r="J17" s="12">
        <f t="shared" si="1"/>
        <v>28</v>
      </c>
      <c r="K17" s="12">
        <f t="shared" si="1"/>
        <v>29</v>
      </c>
      <c r="L17" s="12">
        <f t="shared" si="1"/>
        <v>3</v>
      </c>
      <c r="M17" s="12">
        <f t="shared" si="1"/>
        <v>7</v>
      </c>
      <c r="N17" s="12">
        <f t="shared" si="1"/>
        <v>24</v>
      </c>
      <c r="O17" s="12">
        <f t="shared" si="1"/>
        <v>52</v>
      </c>
      <c r="P17" s="40">
        <f>SUM(P4:P16)</f>
        <v>8</v>
      </c>
      <c r="Q17" s="41">
        <f>SUM(Q4:Q16)</f>
        <v>2</v>
      </c>
      <c r="R17" s="41">
        <f t="shared" ref="R17:V17" si="2">SUM(R4:R16)</f>
        <v>2</v>
      </c>
      <c r="S17" s="41">
        <f t="shared" si="2"/>
        <v>6</v>
      </c>
      <c r="T17" s="41">
        <f t="shared" si="2"/>
        <v>4</v>
      </c>
      <c r="U17" s="41">
        <f t="shared" si="2"/>
        <v>1</v>
      </c>
      <c r="V17" s="41">
        <f t="shared" si="2"/>
        <v>17</v>
      </c>
    </row>
    <row r="18" spans="1:22" x14ac:dyDescent="0.25">
      <c r="A18" s="4"/>
      <c r="B18" s="24"/>
      <c r="C18" s="7"/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22" x14ac:dyDescent="0.25">
      <c r="A19" s="5" t="s">
        <v>27</v>
      </c>
      <c r="B19" s="25"/>
      <c r="C19" s="8"/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22" x14ac:dyDescent="0.25">
      <c r="A20" s="14" t="s">
        <v>28</v>
      </c>
      <c r="B20" s="20">
        <f>SUM(C20:V20)</f>
        <v>35</v>
      </c>
      <c r="C20" s="17">
        <v>5</v>
      </c>
      <c r="D20" s="9"/>
      <c r="E20" s="3"/>
      <c r="F20" s="3"/>
      <c r="G20" s="3">
        <v>2</v>
      </c>
      <c r="H20" s="3">
        <v>7</v>
      </c>
      <c r="I20" s="3">
        <v>3</v>
      </c>
      <c r="J20" s="3">
        <v>1</v>
      </c>
      <c r="K20" s="3">
        <v>3</v>
      </c>
      <c r="L20" s="3">
        <v>2</v>
      </c>
      <c r="M20" s="3"/>
      <c r="N20" s="3"/>
      <c r="O20" s="3">
        <v>8</v>
      </c>
      <c r="P20" s="3"/>
      <c r="Q20" s="3"/>
      <c r="R20" s="3">
        <v>1</v>
      </c>
      <c r="S20" s="3"/>
      <c r="T20" s="3">
        <v>1</v>
      </c>
      <c r="U20" s="3"/>
      <c r="V20" s="3">
        <v>2</v>
      </c>
    </row>
    <row r="21" spans="1:22" x14ac:dyDescent="0.25">
      <c r="A21" s="14" t="s">
        <v>29</v>
      </c>
      <c r="B21" s="20">
        <f t="shared" ref="B21:B25" si="3">SUM(C21:V21)</f>
        <v>19</v>
      </c>
      <c r="C21" s="16">
        <v>4</v>
      </c>
      <c r="D21" s="9">
        <v>1</v>
      </c>
      <c r="E21" s="3"/>
      <c r="F21" s="3"/>
      <c r="G21" s="3"/>
      <c r="H21" s="3">
        <v>1</v>
      </c>
      <c r="I21" s="3">
        <v>1</v>
      </c>
      <c r="J21" s="3">
        <v>1</v>
      </c>
      <c r="K21" s="3">
        <v>5</v>
      </c>
      <c r="L21" s="3"/>
      <c r="M21" s="3">
        <v>2</v>
      </c>
      <c r="N21" s="3"/>
      <c r="O21" s="3">
        <v>1</v>
      </c>
      <c r="P21" s="3">
        <v>2</v>
      </c>
      <c r="Q21" s="3"/>
      <c r="R21" s="3"/>
      <c r="S21" s="3"/>
      <c r="T21" s="3"/>
      <c r="U21" s="3"/>
      <c r="V21" s="3">
        <v>1</v>
      </c>
    </row>
    <row r="22" spans="1:22" x14ac:dyDescent="0.25">
      <c r="A22" s="14" t="s">
        <v>30</v>
      </c>
      <c r="B22" s="20">
        <f t="shared" si="3"/>
        <v>4</v>
      </c>
      <c r="C22" s="16"/>
      <c r="D22" s="9"/>
      <c r="E22" s="3"/>
      <c r="F22" s="3"/>
      <c r="G22" s="3"/>
      <c r="H22" s="3">
        <v>2</v>
      </c>
      <c r="I22" s="3">
        <v>1</v>
      </c>
      <c r="J22" s="3">
        <v>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14" t="s">
        <v>31</v>
      </c>
      <c r="B23" s="20">
        <f t="shared" si="3"/>
        <v>7</v>
      </c>
      <c r="C23" s="16"/>
      <c r="D23" s="9"/>
      <c r="E23" s="3"/>
      <c r="F23" s="3"/>
      <c r="G23" s="3"/>
      <c r="H23" s="3">
        <v>3</v>
      </c>
      <c r="I23" s="3"/>
      <c r="J23" s="3"/>
      <c r="K23" s="3"/>
      <c r="L23" s="3"/>
      <c r="M23" s="3"/>
      <c r="N23" s="3">
        <v>1</v>
      </c>
      <c r="O23" s="3"/>
      <c r="P23" s="3"/>
      <c r="Q23" s="3">
        <v>1</v>
      </c>
      <c r="R23" s="3"/>
      <c r="S23" s="3">
        <v>1</v>
      </c>
      <c r="T23" s="3"/>
      <c r="U23" s="3"/>
      <c r="V23" s="3">
        <v>1</v>
      </c>
    </row>
    <row r="24" spans="1:22" x14ac:dyDescent="0.25">
      <c r="A24" s="15" t="s">
        <v>35</v>
      </c>
      <c r="B24" s="20">
        <f t="shared" si="3"/>
        <v>1</v>
      </c>
      <c r="C24" s="23">
        <v>1</v>
      </c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thickBot="1" x14ac:dyDescent="0.3">
      <c r="A25" s="15" t="s">
        <v>32</v>
      </c>
      <c r="B25" s="21">
        <f t="shared" si="3"/>
        <v>14</v>
      </c>
      <c r="C25" s="27">
        <v>1</v>
      </c>
      <c r="D25" s="28"/>
      <c r="E25" s="11"/>
      <c r="F25" s="11"/>
      <c r="G25" s="11"/>
      <c r="H25" s="11">
        <v>2</v>
      </c>
      <c r="I25" s="11"/>
      <c r="J25" s="11"/>
      <c r="K25" s="11"/>
      <c r="L25" s="11"/>
      <c r="M25" s="11">
        <v>1</v>
      </c>
      <c r="N25" s="11">
        <v>1</v>
      </c>
      <c r="O25" s="11">
        <v>1</v>
      </c>
      <c r="P25" s="11"/>
      <c r="Q25" s="43">
        <v>1</v>
      </c>
      <c r="R25" s="11">
        <v>3</v>
      </c>
      <c r="S25" s="11"/>
      <c r="T25" s="11"/>
      <c r="U25" s="11"/>
      <c r="V25" s="11">
        <v>4</v>
      </c>
    </row>
    <row r="26" spans="1:22" ht="15.75" thickBot="1" x14ac:dyDescent="0.3">
      <c r="A26" s="30" t="s">
        <v>33</v>
      </c>
      <c r="B26" s="31">
        <f>SUM(C26:V26)</f>
        <v>80</v>
      </c>
      <c r="C26" s="26">
        <f>SUM(C20:C25)</f>
        <v>11</v>
      </c>
      <c r="D26" s="13">
        <f>SUM(D20:D25)</f>
        <v>1</v>
      </c>
      <c r="E26" s="13">
        <f t="shared" ref="E26:P26" si="4">SUM(E20:E25)</f>
        <v>0</v>
      </c>
      <c r="F26" s="13">
        <f t="shared" si="4"/>
        <v>0</v>
      </c>
      <c r="G26" s="13">
        <f t="shared" si="4"/>
        <v>2</v>
      </c>
      <c r="H26" s="13">
        <f t="shared" si="4"/>
        <v>15</v>
      </c>
      <c r="I26" s="13">
        <f t="shared" si="4"/>
        <v>5</v>
      </c>
      <c r="J26" s="13">
        <f t="shared" si="4"/>
        <v>3</v>
      </c>
      <c r="K26" s="13">
        <f t="shared" si="4"/>
        <v>8</v>
      </c>
      <c r="L26" s="13">
        <f t="shared" si="4"/>
        <v>2</v>
      </c>
      <c r="M26" s="13">
        <f t="shared" si="4"/>
        <v>3</v>
      </c>
      <c r="N26" s="13">
        <f t="shared" si="4"/>
        <v>2</v>
      </c>
      <c r="O26" s="13">
        <f t="shared" si="4"/>
        <v>10</v>
      </c>
      <c r="P26" s="13">
        <f t="shared" si="4"/>
        <v>2</v>
      </c>
      <c r="Q26" s="13">
        <f>SUM(Q20:Q25)</f>
        <v>2</v>
      </c>
      <c r="R26" s="13">
        <f t="shared" ref="R26:V26" si="5">SUM(R20:R25)</f>
        <v>4</v>
      </c>
      <c r="S26" s="13">
        <f t="shared" si="5"/>
        <v>1</v>
      </c>
      <c r="T26" s="13">
        <f t="shared" si="5"/>
        <v>1</v>
      </c>
      <c r="U26" s="13">
        <f t="shared" si="5"/>
        <v>0</v>
      </c>
      <c r="V26" s="13">
        <f t="shared" si="5"/>
        <v>8</v>
      </c>
    </row>
    <row r="27" spans="1:22" ht="15.75" thickBot="1" x14ac:dyDescent="0.3">
      <c r="B27" s="44"/>
    </row>
    <row r="28" spans="1:22" ht="15.75" thickBot="1" x14ac:dyDescent="0.3">
      <c r="A28" s="5" t="s">
        <v>36</v>
      </c>
      <c r="B28" s="32">
        <f>+B17+B26</f>
        <v>444</v>
      </c>
      <c r="C28" s="26">
        <f>+C17+C26</f>
        <v>124</v>
      </c>
      <c r="D28" s="13">
        <f>+D17+D26</f>
        <v>11</v>
      </c>
      <c r="E28" s="13">
        <f t="shared" ref="E28:V28" si="6">+E17+E26</f>
        <v>12</v>
      </c>
      <c r="F28" s="13">
        <f t="shared" si="6"/>
        <v>4</v>
      </c>
      <c r="G28" s="13">
        <f t="shared" si="6"/>
        <v>17</v>
      </c>
      <c r="H28" s="13">
        <f t="shared" si="6"/>
        <v>42</v>
      </c>
      <c r="I28" s="13">
        <f t="shared" si="6"/>
        <v>5</v>
      </c>
      <c r="J28" s="13">
        <f t="shared" si="6"/>
        <v>31</v>
      </c>
      <c r="K28" s="13">
        <f t="shared" si="6"/>
        <v>37</v>
      </c>
      <c r="L28" s="13">
        <f t="shared" si="6"/>
        <v>5</v>
      </c>
      <c r="M28" s="13">
        <f t="shared" si="6"/>
        <v>10</v>
      </c>
      <c r="N28" s="13">
        <f t="shared" si="6"/>
        <v>26</v>
      </c>
      <c r="O28" s="13">
        <f t="shared" si="6"/>
        <v>62</v>
      </c>
      <c r="P28" s="13">
        <f t="shared" si="6"/>
        <v>10</v>
      </c>
      <c r="Q28" s="13">
        <f t="shared" si="6"/>
        <v>4</v>
      </c>
      <c r="R28" s="13">
        <f t="shared" si="6"/>
        <v>6</v>
      </c>
      <c r="S28" s="13">
        <f t="shared" si="6"/>
        <v>7</v>
      </c>
      <c r="T28" s="13">
        <f t="shared" si="6"/>
        <v>5</v>
      </c>
      <c r="U28" s="13">
        <f t="shared" si="6"/>
        <v>1</v>
      </c>
      <c r="V28" s="13">
        <f t="shared" si="6"/>
        <v>25</v>
      </c>
    </row>
  </sheetData>
  <sheetProtection sheet="1" objects="1" scenarios="1"/>
  <mergeCells count="2">
    <mergeCell ref="C2:P2"/>
    <mergeCell ref="Q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Davies</dc:creator>
  <cp:lastModifiedBy>Bell, Martin (KAS)</cp:lastModifiedBy>
  <dcterms:created xsi:type="dcterms:W3CDTF">2017-12-14T11:55:41Z</dcterms:created>
  <dcterms:modified xsi:type="dcterms:W3CDTF">2018-01-09T08:35:39Z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A20568122</vt:lpwstr>
  </property>
  <property fmtid="{D5CDD505-2E9C-101B-9397-08002B2CF9AE}" pid="4" name="Objective-Title">
    <vt:lpwstr>ATISN 11808 - C Walters - Roadkill</vt:lpwstr>
  </property>
  <property fmtid="{D5CDD505-2E9C-101B-9397-08002B2CF9AE}" pid="5" name="Objective-Comment">
    <vt:lpwstr/>
  </property>
  <property fmtid="{D5CDD505-2E9C-101B-9397-08002B2CF9AE}" pid="6" name="Objective-CreationStamp">
    <vt:filetime>2017-12-21T11:56:56Z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2018-01-04T14:34:28Z</vt:filetime>
  </property>
  <property fmtid="{D5CDD505-2E9C-101B-9397-08002B2CF9AE}" pid="10" name="Objective-ModificationStamp">
    <vt:filetime>2018-01-04T14:50:36Z</vt:filetime>
  </property>
  <property fmtid="{D5CDD505-2E9C-101B-9397-08002B2CF9AE}" pid="11" name="Objective-Owner">
    <vt:lpwstr>Idzi, Lianne (ESNR - Economy, Skills and Natural Resources)</vt:lpwstr>
  </property>
  <property fmtid="{D5CDD505-2E9C-101B-9397-08002B2CF9AE}" pid="12" name="Objective-Path">
    <vt:lpwstr>Objective Global Folder:Business File Plan:Health &amp; Social Services (HSS):Health &amp; Social Services (HSS) - KAS - Social Research &amp; Information Division:1 - Save:Information Rights Unit:Requests for Recorded Information:Information Requests - Freedom of In</vt:lpwstr>
  </property>
  <property fmtid="{D5CDD505-2E9C-101B-9397-08002B2CF9AE}" pid="13" name="Objective-Parent">
    <vt:lpwstr>Response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5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2017-12-21T00:00:00Z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</Properties>
</file>