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les365uk-my.sharepoint.com/personal/jo_berry_gov_wales/Documents/Profile/Documents/"/>
    </mc:Choice>
  </mc:AlternateContent>
  <bookViews>
    <workbookView xWindow="480" yWindow="30" windowWidth="18200" windowHeight="11310"/>
  </bookViews>
  <sheets>
    <sheet name="Financial Summary - Priority" sheetId="1" r:id="rId1"/>
    <sheet name="Financial Summary - Beneficiary" sheetId="2" r:id="rId2"/>
  </sheets>
  <definedNames>
    <definedName name="_xlnm.Print_Area" localSheetId="1">'Financial Summary - Beneficiary'!$A$1:$K$23</definedName>
    <definedName name="_xlnm.Print_Area" localSheetId="0">'Financial Summary - Priority'!$A$1:$S$40</definedName>
  </definedNames>
  <calcPr calcId="145621"/>
</workbook>
</file>

<file path=xl/sharedStrings.xml><?xml version="1.0" encoding="utf-8"?>
<sst xmlns="http://schemas.openxmlformats.org/spreadsheetml/2006/main" count="87" uniqueCount="50">
  <si>
    <t>West Wales and the Valleys ERDF</t>
  </si>
  <si>
    <t>East Wales ERDF</t>
  </si>
  <si>
    <t>West Wales and the Valleys ESF</t>
  </si>
  <si>
    <t>East Wales ESF</t>
  </si>
  <si>
    <t>ERDF</t>
  </si>
  <si>
    <t>ESF</t>
  </si>
  <si>
    <t>Beneficiary</t>
  </si>
  <si>
    <t>Total investment</t>
  </si>
  <si>
    <t>EU Funds</t>
  </si>
  <si>
    <t>Helping individuals</t>
  </si>
  <si>
    <t>Helpu unigolion</t>
  </si>
  <si>
    <t>Helping business</t>
  </si>
  <si>
    <t>Helpu busnes</t>
  </si>
  <si>
    <t>Environment</t>
  </si>
  <si>
    <t>Amgylchedd</t>
  </si>
  <si>
    <t>Strategic Infrastructure</t>
  </si>
  <si>
    <t>Seilwaith Strategol</t>
  </si>
  <si>
    <t>Technical Assistance</t>
  </si>
  <si>
    <t>Cymorth Technegol</t>
  </si>
  <si>
    <t>2014-2020 Programmes: Commitment by Programme: approved Operations</t>
  </si>
  <si>
    <t>£ Millions</t>
  </si>
  <si>
    <t>Programme / Priority</t>
  </si>
  <si>
    <t>Operations</t>
  </si>
  <si>
    <t>Allocation</t>
  </si>
  <si>
    <t>Committed</t>
  </si>
  <si>
    <t>Share of allocation</t>
  </si>
  <si>
    <t>Spend</t>
  </si>
  <si>
    <t>Total¹</t>
  </si>
  <si>
    <t>EU Grant¹</t>
  </si>
  <si>
    <t>Total</t>
  </si>
  <si>
    <t>EU Grant</t>
  </si>
  <si>
    <t>1: Research and Innovation</t>
  </si>
  <si>
    <t>2: SME Competitiveness</t>
  </si>
  <si>
    <t>3: Renewable Energy and Energy Efficiency</t>
  </si>
  <si>
    <t>4: Connectivity and Urban Development</t>
  </si>
  <si>
    <t>5: Technical Assistance</t>
  </si>
  <si>
    <t>4: Connectivity</t>
  </si>
  <si>
    <t>1: Tackling Poverty through Sustainable Employment</t>
  </si>
  <si>
    <t>2: Skills for Growth</t>
  </si>
  <si>
    <t>3: Youth Employment and Attainment</t>
  </si>
  <si>
    <t>4: Technical Assistance</t>
  </si>
  <si>
    <t>5: Public services reform and regional working</t>
  </si>
  <si>
    <t>3: Youth Employment</t>
  </si>
  <si>
    <t>Total all Programmes</t>
  </si>
  <si>
    <t>of which:</t>
  </si>
  <si>
    <t>Source: WEFO, 31/12/2018</t>
  </si>
  <si>
    <t>¹ Based on a conversion rate of £1:€1.17</t>
  </si>
  <si>
    <t>2014-2020 Programmes: Total investment by Beneficiary: approved Operations</t>
  </si>
  <si>
    <t>Amount</t>
  </si>
  <si>
    <t>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</si>
</sst>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£&quot;#,##0&quot;m&quot;;[Red]\-&quot;£&quot;#,##0&quot;m&quot;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0" fontId="8" fillId="0" borderId="0"/>
    <xf numFmtId="9" fontId="7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9" fontId="1" fillId="0" borderId="0" xfId="2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5" fontId="2" fillId="0" borderId="4" xfId="1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vertical="center"/>
    </xf>
    <xf numFmtId="9" fontId="2" fillId="0" borderId="4" xfId="2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left" vertical="center" indent="1"/>
    </xf>
    <xf numFmtId="165" fontId="2" fillId="0" borderId="0" xfId="1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9" fontId="1" fillId="0" borderId="0" xfId="2" applyNumberFormat="1" applyFont="1" applyFill="1" applyBorder="1" applyAlignment="1">
      <alignment vertical="center"/>
    </xf>
    <xf numFmtId="167" fontId="2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 indent="8"/>
    </xf>
    <xf numFmtId="0" fontId="2" fillId="0" borderId="0" xfId="0" applyFont="1" applyFill="1" applyBorder="1" applyAlignment="1">
      <alignment horizontal="left" vertical="center" wrapText="1" indent="8"/>
    </xf>
    <xf numFmtId="0" fontId="2" fillId="0" borderId="1" xfId="0" applyFont="1" applyFill="1" applyBorder="1" applyAlignment="1">
      <alignment horizontal="left" vertical="center" wrapText="1" indent="8"/>
    </xf>
    <xf numFmtId="0" fontId="2" fillId="0" borderId="1" xfId="0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0" fontId="0" fillId="0" borderId="0" xfId="0" applyNumberFormat="1" applyFill="1"/>
    <xf numFmtId="166" fontId="0" fillId="0" borderId="0" xfId="0" applyNumberFormat="1" applyFill="1"/>
    <xf numFmtId="0" fontId="4" fillId="0" borderId="0" xfId="0" applyFont="1" applyFill="1" applyAlignment="1">
      <alignment vertical="center"/>
    </xf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center" wrapText="1"/>
    </xf>
    <xf numFmtId="168" fontId="5" fillId="2" borderId="0" xfId="0" applyNumberFormat="1" applyFont="1" applyFill="1" applyBorder="1"/>
    <xf numFmtId="0" fontId="5" fillId="2" borderId="0" xfId="3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9" fontId="6" fillId="0" borderId="0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9" fontId="4" fillId="0" borderId="1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8">
    <cellStyle name="Comma" xfId="1" builtinId="3"/>
    <cellStyle name="Comma 2" xfId="4"/>
    <cellStyle name="Normal" xfId="0" builtinId="0"/>
    <cellStyle name="Normal 2" xfId="5"/>
    <cellStyle name="Normal 3" xfId="3"/>
    <cellStyle name="Normal 4" xfId="6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A3C-4129-96FE-7ECED571BAEA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A3C-4129-96FE-7ECED571BAEA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A3C-4129-96FE-7ECED571BAE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'Financial Summary - Beneficiary'!$C$5:$C$9</c:f>
              <c:strCache>
                <c:ptCount val="5"/>
                <c:pt idx="0">
                  <c:v>Helping individuals</c:v>
                </c:pt>
                <c:pt idx="1">
                  <c:v>Helping business</c:v>
                </c:pt>
                <c:pt idx="2">
                  <c:v>Environment</c:v>
                </c:pt>
                <c:pt idx="3">
                  <c:v>Strategic Infrastructure</c:v>
                </c:pt>
                <c:pt idx="4">
                  <c:v>Technical Assistance</c:v>
                </c:pt>
              </c:strCache>
            </c:strRef>
          </c:cat>
          <c:val>
            <c:numRef>
              <c:f>'Financial Summary - Beneficiary'!$D$5:$D$9</c:f>
              <c:numCache>
                <c:formatCode>"£"#,##0"m";[Red]\-"£"#,##0"m"</c:formatCode>
                <c:ptCount val="5"/>
                <c:pt idx="0">
                  <c:v>1289.372192</c:v>
                </c:pt>
                <c:pt idx="1">
                  <c:v>979.85391400000003</c:v>
                </c:pt>
                <c:pt idx="2">
                  <c:v>117.84732440000001</c:v>
                </c:pt>
                <c:pt idx="3">
                  <c:v>839.17847188999997</c:v>
                </c:pt>
                <c:pt idx="4">
                  <c:v>69.448183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3C-4129-96FE-7ECED571BAEA}"/>
            </c:ext>
          </c:extLst>
        </c:ser>
        <c:ser>
          <c:idx val="1"/>
          <c:order val="1"/>
          <c:cat>
            <c:strRef>
              <c:f>'Financial Summary - Beneficiary'!$C$5:$C$9</c:f>
              <c:strCache>
                <c:ptCount val="5"/>
                <c:pt idx="0">
                  <c:v>Helping individuals</c:v>
                </c:pt>
                <c:pt idx="1">
                  <c:v>Helping business</c:v>
                </c:pt>
                <c:pt idx="2">
                  <c:v>Environment</c:v>
                </c:pt>
                <c:pt idx="3">
                  <c:v>Strategic Infrastructure</c:v>
                </c:pt>
                <c:pt idx="4">
                  <c:v>Technical Assistance</c:v>
                </c:pt>
              </c:strCache>
            </c:strRef>
          </c:cat>
          <c:val>
            <c:numRef>
              <c:f>'Financial Summary - Beneficiary'!$E$5:$E$9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7-4A3C-4129-96FE-7ECED571B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10</xdr:col>
      <xdr:colOff>781050</xdr:colOff>
      <xdr:row>12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showGridLines="0" tabSelected="1" zoomScale="70" zoomScaleNormal="70" workbookViewId="0">
      <selection activeCell="V21" sqref="V21"/>
    </sheetView>
  </sheetViews>
  <sheetFormatPr defaultColWidth="8.84375" defaultRowHeight="15.5" x14ac:dyDescent="0.35"/>
  <cols>
    <col min="1" max="1" width="43.23046875" style="3" customWidth="1"/>
    <col min="2" max="2" width="1.69140625" style="3" customWidth="1"/>
    <col min="3" max="3" width="15.53515625" style="3" customWidth="1"/>
    <col min="4" max="4" width="1.765625" style="3" customWidth="1"/>
    <col min="5" max="5" width="10.3046875" style="3" customWidth="1"/>
    <col min="6" max="6" width="1.765625" style="3" customWidth="1"/>
    <col min="7" max="7" width="10.3046875" style="3" customWidth="1"/>
    <col min="8" max="8" width="1.765625" style="3" customWidth="1"/>
    <col min="9" max="9" width="10.3046875" style="3" customWidth="1"/>
    <col min="10" max="10" width="1.765625" style="3" customWidth="1"/>
    <col min="11" max="11" width="10.3046875" style="3" customWidth="1"/>
    <col min="12" max="12" width="1.765625" style="3" customWidth="1"/>
    <col min="13" max="13" width="10.3046875" style="3" customWidth="1"/>
    <col min="14" max="14" width="1.765625" style="3" customWidth="1"/>
    <col min="15" max="15" width="10.3046875" style="3" customWidth="1"/>
    <col min="16" max="16" width="1.765625" style="3" customWidth="1"/>
    <col min="17" max="17" width="10.3046875" style="3" customWidth="1"/>
    <col min="18" max="18" width="1.765625" style="3" customWidth="1"/>
    <col min="19" max="19" width="10.3046875" style="3" customWidth="1"/>
    <col min="20" max="16384" width="8.84375" style="3"/>
  </cols>
  <sheetData>
    <row r="1" spans="1:19" x14ac:dyDescent="0.3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" thickBo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 s="4"/>
      <c r="Q2" s="5"/>
      <c r="R2" s="4"/>
      <c r="S2" s="5" t="s">
        <v>20</v>
      </c>
    </row>
    <row r="3" spans="1:19" ht="30" customHeight="1" x14ac:dyDescent="0.35">
      <c r="A3" s="73" t="s">
        <v>21</v>
      </c>
      <c r="B3" s="2"/>
      <c r="C3" s="73" t="s">
        <v>22</v>
      </c>
      <c r="D3" s="2"/>
      <c r="E3" s="75" t="s">
        <v>23</v>
      </c>
      <c r="F3" s="75"/>
      <c r="G3" s="75"/>
      <c r="H3" s="6"/>
      <c r="I3" s="75" t="s">
        <v>24</v>
      </c>
      <c r="J3" s="75"/>
      <c r="K3" s="75"/>
      <c r="L3" s="6"/>
      <c r="M3" s="75" t="s">
        <v>25</v>
      </c>
      <c r="N3" s="75"/>
      <c r="O3" s="75"/>
      <c r="P3" s="2"/>
      <c r="Q3" s="76" t="s">
        <v>26</v>
      </c>
      <c r="R3" s="76"/>
      <c r="S3" s="76"/>
    </row>
    <row r="4" spans="1:19" s="9" customFormat="1" ht="30" customHeight="1" x14ac:dyDescent="0.35">
      <c r="A4" s="74"/>
      <c r="B4" s="7"/>
      <c r="C4" s="74"/>
      <c r="D4" s="7"/>
      <c r="E4" s="8" t="s">
        <v>27</v>
      </c>
      <c r="F4" s="7"/>
      <c r="G4" s="8" t="s">
        <v>28</v>
      </c>
      <c r="H4" s="7"/>
      <c r="I4" s="8" t="s">
        <v>29</v>
      </c>
      <c r="J4" s="7"/>
      <c r="K4" s="8" t="s">
        <v>30</v>
      </c>
      <c r="L4" s="7"/>
      <c r="M4" s="8" t="s">
        <v>29</v>
      </c>
      <c r="N4" s="7"/>
      <c r="O4" s="8" t="s">
        <v>30</v>
      </c>
      <c r="P4" s="7"/>
      <c r="Q4" s="8" t="s">
        <v>29</v>
      </c>
      <c r="R4" s="7"/>
      <c r="S4" s="8" t="s">
        <v>30</v>
      </c>
    </row>
    <row r="5" spans="1:19" s="9" customFormat="1" ht="25" customHeight="1" x14ac:dyDescent="0.35">
      <c r="A5" s="10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9" customFormat="1" ht="20.149999999999999" customHeight="1" x14ac:dyDescent="0.35">
      <c r="A6" s="72" t="s">
        <v>31</v>
      </c>
      <c r="B6" s="72"/>
      <c r="C6" s="11">
        <v>29</v>
      </c>
      <c r="D6" s="7"/>
      <c r="E6" s="12">
        <v>388.72588632478636</v>
      </c>
      <c r="F6" s="13"/>
      <c r="G6" s="12">
        <v>258.04888632478634</v>
      </c>
      <c r="H6" s="7"/>
      <c r="I6" s="14">
        <v>408.82595500000002</v>
      </c>
      <c r="J6" s="15"/>
      <c r="K6" s="14">
        <v>245.79380699999999</v>
      </c>
      <c r="L6" s="7"/>
      <c r="M6" s="16">
        <v>1.0517075640761926</v>
      </c>
      <c r="N6" s="17"/>
      <c r="O6" s="16">
        <v>0.95250869128200066</v>
      </c>
      <c r="P6" s="17"/>
      <c r="Q6" s="14">
        <v>97.481999999999971</v>
      </c>
      <c r="R6" s="18"/>
      <c r="S6" s="14">
        <v>59.847667319999992</v>
      </c>
    </row>
    <row r="7" spans="1:19" s="9" customFormat="1" ht="20.149999999999999" customHeight="1" x14ac:dyDescent="0.35">
      <c r="A7" s="72" t="s">
        <v>32</v>
      </c>
      <c r="B7" s="72"/>
      <c r="C7" s="11">
        <v>7</v>
      </c>
      <c r="D7" s="7"/>
      <c r="E7" s="12">
        <v>284.84560256410259</v>
      </c>
      <c r="F7" s="13"/>
      <c r="G7" s="12">
        <v>177.77214017094019</v>
      </c>
      <c r="H7" s="7"/>
      <c r="I7" s="14">
        <v>310.98827799999998</v>
      </c>
      <c r="J7" s="15"/>
      <c r="K7" s="14">
        <v>167.13766699999999</v>
      </c>
      <c r="L7" s="7"/>
      <c r="M7" s="16">
        <v>1.0917784062684071</v>
      </c>
      <c r="N7" s="17"/>
      <c r="O7" s="16">
        <v>0.94017919140358874</v>
      </c>
      <c r="P7" s="17"/>
      <c r="Q7" s="14">
        <v>153.89509739000002</v>
      </c>
      <c r="R7" s="18"/>
      <c r="S7" s="14">
        <v>79.863917839999985</v>
      </c>
    </row>
    <row r="8" spans="1:19" s="9" customFormat="1" ht="20.149999999999999" customHeight="1" x14ac:dyDescent="0.35">
      <c r="A8" s="72" t="s">
        <v>33</v>
      </c>
      <c r="B8" s="72"/>
      <c r="C8" s="11">
        <v>11</v>
      </c>
      <c r="D8" s="7"/>
      <c r="E8" s="12">
        <v>210.28803333333335</v>
      </c>
      <c r="F8" s="13"/>
      <c r="G8" s="12">
        <v>146.0029811965812</v>
      </c>
      <c r="H8" s="7"/>
      <c r="I8" s="14">
        <v>110.74732440000001</v>
      </c>
      <c r="J8" s="15"/>
      <c r="K8" s="14">
        <v>69.441766200000004</v>
      </c>
      <c r="L8" s="7"/>
      <c r="M8" s="16">
        <v>0.52664587063996826</v>
      </c>
      <c r="N8" s="17"/>
      <c r="O8" s="16">
        <v>0.47561882388211157</v>
      </c>
      <c r="P8" s="17"/>
      <c r="Q8" s="14">
        <v>31.600139710000001</v>
      </c>
      <c r="R8" s="18"/>
      <c r="S8" s="14">
        <v>17.005315779999997</v>
      </c>
    </row>
    <row r="9" spans="1:19" s="9" customFormat="1" ht="20.149999999999999" customHeight="1" x14ac:dyDescent="0.35">
      <c r="A9" s="72" t="s">
        <v>34</v>
      </c>
      <c r="B9" s="72"/>
      <c r="C9" s="11">
        <v>39</v>
      </c>
      <c r="D9" s="7"/>
      <c r="E9" s="12">
        <v>652.55325555555555</v>
      </c>
      <c r="F9" s="13"/>
      <c r="G9" s="12">
        <v>428.46646752136758</v>
      </c>
      <c r="H9" s="7"/>
      <c r="I9" s="14">
        <v>769.92310499999996</v>
      </c>
      <c r="J9" s="15"/>
      <c r="K9" s="14">
        <v>433.08466499999997</v>
      </c>
      <c r="L9" s="7"/>
      <c r="M9" s="16">
        <v>1.1798624839355385</v>
      </c>
      <c r="N9" s="17"/>
      <c r="O9" s="16">
        <v>1.0107784338535246</v>
      </c>
      <c r="P9" s="17"/>
      <c r="Q9" s="14">
        <v>74.5797855</v>
      </c>
      <c r="R9" s="18"/>
      <c r="S9" s="14">
        <v>41.434794359999998</v>
      </c>
    </row>
    <row r="10" spans="1:19" s="9" customFormat="1" ht="20.149999999999999" customHeight="1" x14ac:dyDescent="0.35">
      <c r="A10" s="72" t="s">
        <v>35</v>
      </c>
      <c r="B10" s="72"/>
      <c r="C10" s="11">
        <v>7</v>
      </c>
      <c r="D10" s="7"/>
      <c r="E10" s="12">
        <v>27.570126495726495</v>
      </c>
      <c r="F10" s="13"/>
      <c r="G10" s="12">
        <v>20.572828205128207</v>
      </c>
      <c r="H10" s="7"/>
      <c r="I10" s="14">
        <v>29.703669999999999</v>
      </c>
      <c r="J10" s="15"/>
      <c r="K10" s="14">
        <v>22.481088</v>
      </c>
      <c r="L10" s="7"/>
      <c r="M10" s="16">
        <v>1.0773860614895696</v>
      </c>
      <c r="N10" s="17"/>
      <c r="O10" s="16">
        <v>1.0927563179862707</v>
      </c>
      <c r="P10" s="17"/>
      <c r="Q10" s="14">
        <v>8.5599222799999986</v>
      </c>
      <c r="R10" s="18"/>
      <c r="S10" s="14">
        <v>6.0649310400000003</v>
      </c>
    </row>
    <row r="11" spans="1:19" s="26" customFormat="1" ht="25" customHeight="1" x14ac:dyDescent="0.35">
      <c r="A11" s="19" t="s">
        <v>29</v>
      </c>
      <c r="B11" s="19"/>
      <c r="C11" s="19">
        <v>93</v>
      </c>
      <c r="D11" s="19"/>
      <c r="E11" s="20">
        <v>1563.9829042735046</v>
      </c>
      <c r="F11" s="21"/>
      <c r="G11" s="20">
        <v>1030.8633034188035</v>
      </c>
      <c r="H11" s="22"/>
      <c r="I11" s="22">
        <v>1630.1883324000003</v>
      </c>
      <c r="J11" s="23"/>
      <c r="K11" s="22">
        <v>937.93899319999991</v>
      </c>
      <c r="L11" s="24"/>
      <c r="M11" s="25">
        <v>1.0423312991117695</v>
      </c>
      <c r="N11" s="24"/>
      <c r="O11" s="25">
        <v>0.90985777657364941</v>
      </c>
      <c r="P11" s="24"/>
      <c r="Q11" s="22">
        <v>366.11694488000001</v>
      </c>
      <c r="R11" s="23"/>
      <c r="S11" s="22">
        <v>204.21662633999998</v>
      </c>
    </row>
    <row r="12" spans="1:19" s="26" customFormat="1" ht="25" customHeight="1" x14ac:dyDescent="0.35">
      <c r="A12" s="10" t="s">
        <v>1</v>
      </c>
      <c r="B12" s="27"/>
      <c r="C12" s="27"/>
      <c r="D12" s="27"/>
      <c r="E12" s="28"/>
      <c r="F12" s="27"/>
      <c r="G12" s="29"/>
      <c r="H12" s="30"/>
      <c r="I12" s="28"/>
      <c r="J12" s="31"/>
      <c r="K12" s="28"/>
      <c r="L12" s="31"/>
      <c r="M12" s="32"/>
      <c r="N12" s="31"/>
      <c r="O12" s="32"/>
      <c r="P12" s="31"/>
      <c r="Q12" s="30"/>
      <c r="R12" s="33"/>
      <c r="S12" s="30"/>
    </row>
    <row r="13" spans="1:19" s="26" customFormat="1" ht="20.149999999999999" customHeight="1" x14ac:dyDescent="0.35">
      <c r="A13" s="72" t="s">
        <v>31</v>
      </c>
      <c r="B13" s="72"/>
      <c r="C13" s="11">
        <v>16</v>
      </c>
      <c r="D13" s="6"/>
      <c r="E13" s="34">
        <v>172.31036923076925</v>
      </c>
      <c r="F13" s="35"/>
      <c r="G13" s="34">
        <v>86.155184615384627</v>
      </c>
      <c r="H13" s="34"/>
      <c r="I13" s="14">
        <v>172.768193</v>
      </c>
      <c r="J13" s="35"/>
      <c r="K13" s="14">
        <v>77.769005000000007</v>
      </c>
      <c r="L13" s="36"/>
      <c r="M13" s="16">
        <v>1.0026569716684757</v>
      </c>
      <c r="N13" s="17"/>
      <c r="O13" s="16">
        <v>0.90266192739505646</v>
      </c>
      <c r="P13" s="17"/>
      <c r="Q13" s="14">
        <v>30.32167974</v>
      </c>
      <c r="R13" s="18"/>
      <c r="S13" s="14">
        <v>11.159671210000003</v>
      </c>
    </row>
    <row r="14" spans="1:19" s="26" customFormat="1" ht="20.149999999999999" customHeight="1" x14ac:dyDescent="0.35">
      <c r="A14" s="72" t="s">
        <v>32</v>
      </c>
      <c r="B14" s="72"/>
      <c r="C14" s="11">
        <v>7</v>
      </c>
      <c r="D14" s="6"/>
      <c r="E14" s="34">
        <v>78.154651282051276</v>
      </c>
      <c r="F14" s="35"/>
      <c r="G14" s="34">
        <v>39.077325641025638</v>
      </c>
      <c r="H14" s="34"/>
      <c r="I14" s="14">
        <v>87.271488000000005</v>
      </c>
      <c r="J14" s="35"/>
      <c r="K14" s="14">
        <v>42.255785000000003</v>
      </c>
      <c r="L14" s="36"/>
      <c r="M14" s="16">
        <v>1.1166512365981534</v>
      </c>
      <c r="N14" s="17"/>
      <c r="O14" s="16">
        <v>1.0813376889752515</v>
      </c>
      <c r="P14" s="17"/>
      <c r="Q14" s="14">
        <v>51.878577679999999</v>
      </c>
      <c r="R14" s="18"/>
      <c r="S14" s="14">
        <v>24.328121410000001</v>
      </c>
    </row>
    <row r="15" spans="1:19" s="26" customFormat="1" ht="20.149999999999999" customHeight="1" x14ac:dyDescent="0.35">
      <c r="A15" s="72" t="s">
        <v>33</v>
      </c>
      <c r="B15" s="72"/>
      <c r="C15" s="11">
        <v>1</v>
      </c>
      <c r="D15" s="6"/>
      <c r="E15" s="34">
        <v>8.291266666666667</v>
      </c>
      <c r="F15" s="35"/>
      <c r="G15" s="34">
        <v>4.1456333333333326</v>
      </c>
      <c r="H15" s="34"/>
      <c r="I15" s="14">
        <v>7.1</v>
      </c>
      <c r="J15" s="35"/>
      <c r="K15" s="14">
        <v>3.55</v>
      </c>
      <c r="L15" s="36"/>
      <c r="M15" s="16">
        <v>0.85632271707579855</v>
      </c>
      <c r="N15" s="17"/>
      <c r="O15" s="16">
        <v>0.85632271707579877</v>
      </c>
      <c r="P15" s="17"/>
      <c r="Q15" s="14">
        <v>0</v>
      </c>
      <c r="R15" s="18"/>
      <c r="S15" s="14">
        <v>0</v>
      </c>
    </row>
    <row r="16" spans="1:19" s="26" customFormat="1" ht="20.149999999999999" customHeight="1" x14ac:dyDescent="0.35">
      <c r="A16" s="72" t="s">
        <v>36</v>
      </c>
      <c r="B16" s="72"/>
      <c r="C16" s="11">
        <v>5</v>
      </c>
      <c r="D16" s="6"/>
      <c r="E16" s="34">
        <v>81.835181196581203</v>
      </c>
      <c r="F16" s="35"/>
      <c r="G16" s="34">
        <v>40.917590598290602</v>
      </c>
      <c r="H16" s="34"/>
      <c r="I16" s="14">
        <v>69.255366890000005</v>
      </c>
      <c r="J16" s="35"/>
      <c r="K16" s="14">
        <v>34.627683959999999</v>
      </c>
      <c r="L16" s="36"/>
      <c r="M16" s="16">
        <v>0.84627865274273084</v>
      </c>
      <c r="N16" s="17"/>
      <c r="O16" s="16">
        <v>0.84627866532900464</v>
      </c>
      <c r="P16" s="17"/>
      <c r="Q16" s="14">
        <v>18.1118281</v>
      </c>
      <c r="R16" s="18"/>
      <c r="S16" s="14">
        <v>8.5686534999999999</v>
      </c>
    </row>
    <row r="17" spans="1:19" s="26" customFormat="1" ht="20.149999999999999" customHeight="1" x14ac:dyDescent="0.35">
      <c r="A17" s="72" t="s">
        <v>35</v>
      </c>
      <c r="B17" s="72"/>
      <c r="C17" s="11">
        <v>6</v>
      </c>
      <c r="D17" s="6"/>
      <c r="E17" s="34">
        <v>6.9508461538461539</v>
      </c>
      <c r="F17" s="35"/>
      <c r="G17" s="34">
        <v>3.4754230769230769</v>
      </c>
      <c r="H17" s="34"/>
      <c r="I17" s="14">
        <v>7.3937439999999999</v>
      </c>
      <c r="J17" s="35"/>
      <c r="K17" s="14">
        <v>3.0353479999999999</v>
      </c>
      <c r="L17" s="36"/>
      <c r="M17" s="16">
        <v>1.0637185511448524</v>
      </c>
      <c r="N17" s="17"/>
      <c r="O17" s="16">
        <v>0.87337510651719208</v>
      </c>
      <c r="P17" s="17"/>
      <c r="Q17" s="14">
        <v>1.6910860499999998</v>
      </c>
      <c r="R17" s="18"/>
      <c r="S17" s="14">
        <v>0.75439617000000003</v>
      </c>
    </row>
    <row r="18" spans="1:19" s="26" customFormat="1" ht="25" customHeight="1" x14ac:dyDescent="0.35">
      <c r="A18" s="19" t="s">
        <v>29</v>
      </c>
      <c r="B18" s="19"/>
      <c r="C18" s="19">
        <v>35</v>
      </c>
      <c r="D18" s="19"/>
      <c r="E18" s="22">
        <v>347.54231452991456</v>
      </c>
      <c r="F18" s="23"/>
      <c r="G18" s="22">
        <v>173.77115726495728</v>
      </c>
      <c r="H18" s="22"/>
      <c r="I18" s="22">
        <v>343.78879189000003</v>
      </c>
      <c r="J18" s="23"/>
      <c r="K18" s="22">
        <v>161.23782196000002</v>
      </c>
      <c r="L18" s="24"/>
      <c r="M18" s="25">
        <v>0.98919981112230448</v>
      </c>
      <c r="N18" s="24"/>
      <c r="O18" s="25">
        <v>0.92787447869817041</v>
      </c>
      <c r="P18" s="24"/>
      <c r="Q18" s="22">
        <v>102.00317156999999</v>
      </c>
      <c r="R18" s="23"/>
      <c r="S18" s="22">
        <v>44.810842290000004</v>
      </c>
    </row>
    <row r="19" spans="1:19" s="26" customFormat="1" ht="25" customHeight="1" x14ac:dyDescent="0.35">
      <c r="A19" s="10" t="s">
        <v>2</v>
      </c>
      <c r="B19" s="27"/>
      <c r="C19" s="27"/>
      <c r="D19" s="27"/>
      <c r="E19" s="28"/>
      <c r="F19" s="27"/>
      <c r="G19" s="28"/>
      <c r="H19" s="30"/>
      <c r="I19" s="28"/>
      <c r="J19" s="31"/>
      <c r="K19" s="28"/>
      <c r="L19" s="31"/>
      <c r="M19" s="32"/>
      <c r="N19" s="31"/>
      <c r="O19" s="32"/>
      <c r="P19" s="31"/>
      <c r="Q19" s="30"/>
      <c r="R19" s="33"/>
      <c r="S19" s="30"/>
    </row>
    <row r="20" spans="1:19" s="26" customFormat="1" ht="20.149999999999999" customHeight="1" x14ac:dyDescent="0.35">
      <c r="A20" s="72" t="s">
        <v>37</v>
      </c>
      <c r="B20" s="72"/>
      <c r="C20" s="11">
        <v>14</v>
      </c>
      <c r="D20" s="6"/>
      <c r="E20" s="34">
        <v>203.24546923076926</v>
      </c>
      <c r="F20" s="35"/>
      <c r="G20" s="34">
        <v>160.4909717948718</v>
      </c>
      <c r="H20" s="34"/>
      <c r="I20" s="14">
        <v>179.77718400000001</v>
      </c>
      <c r="J20" s="35"/>
      <c r="K20" s="14">
        <v>132.63054</v>
      </c>
      <c r="L20" s="36"/>
      <c r="M20" s="16">
        <v>0.88453230805296401</v>
      </c>
      <c r="N20" s="17"/>
      <c r="O20" s="16">
        <v>0.82640499036618065</v>
      </c>
      <c r="P20" s="17"/>
      <c r="Q20" s="14">
        <v>50.569836470000006</v>
      </c>
      <c r="R20" s="18"/>
      <c r="S20" s="14">
        <v>32.496753079999998</v>
      </c>
    </row>
    <row r="21" spans="1:19" s="26" customFormat="1" ht="20.149999999999999" customHeight="1" x14ac:dyDescent="0.35">
      <c r="A21" s="72" t="s">
        <v>38</v>
      </c>
      <c r="B21" s="72"/>
      <c r="C21" s="11">
        <v>20</v>
      </c>
      <c r="D21" s="6"/>
      <c r="E21" s="34">
        <v>402.55307094017098</v>
      </c>
      <c r="F21" s="35"/>
      <c r="G21" s="34">
        <v>290.29038632478637</v>
      </c>
      <c r="H21" s="34"/>
      <c r="I21" s="14">
        <v>449.91802899999999</v>
      </c>
      <c r="J21" s="35"/>
      <c r="K21" s="14">
        <v>277.61504300000001</v>
      </c>
      <c r="L21" s="36"/>
      <c r="M21" s="16">
        <v>1.1176614003942564</v>
      </c>
      <c r="N21" s="17"/>
      <c r="O21" s="16">
        <v>0.956335642095275</v>
      </c>
      <c r="P21" s="17"/>
      <c r="Q21" s="14">
        <v>216.36201358000005</v>
      </c>
      <c r="R21" s="18"/>
      <c r="S21" s="14">
        <v>91.745893660000007</v>
      </c>
    </row>
    <row r="22" spans="1:19" s="26" customFormat="1" ht="20.149999999999999" customHeight="1" x14ac:dyDescent="0.35">
      <c r="A22" s="72" t="s">
        <v>39</v>
      </c>
      <c r="B22" s="72"/>
      <c r="C22" s="11">
        <v>18</v>
      </c>
      <c r="D22" s="6"/>
      <c r="E22" s="34">
        <v>281.27634017094022</v>
      </c>
      <c r="F22" s="35"/>
      <c r="G22" s="34">
        <v>209.15708632478629</v>
      </c>
      <c r="H22" s="34"/>
      <c r="I22" s="14">
        <v>291.572992</v>
      </c>
      <c r="J22" s="35"/>
      <c r="K22" s="14">
        <v>195.836747</v>
      </c>
      <c r="L22" s="36"/>
      <c r="M22" s="16">
        <v>1.0366068892349858</v>
      </c>
      <c r="N22" s="17"/>
      <c r="O22" s="16">
        <v>0.93631418586458026</v>
      </c>
      <c r="P22" s="17"/>
      <c r="Q22" s="14">
        <v>99.088665169999999</v>
      </c>
      <c r="R22" s="18"/>
      <c r="S22" s="14">
        <v>55.957915530000001</v>
      </c>
    </row>
    <row r="23" spans="1:19" s="26" customFormat="1" ht="20.149999999999999" customHeight="1" x14ac:dyDescent="0.35">
      <c r="A23" s="72" t="s">
        <v>40</v>
      </c>
      <c r="B23" s="72"/>
      <c r="C23" s="11">
        <v>6</v>
      </c>
      <c r="D23" s="6"/>
      <c r="E23" s="34">
        <v>18.444350427350429</v>
      </c>
      <c r="F23" s="35"/>
      <c r="G23" s="34">
        <v>13.715218803418804</v>
      </c>
      <c r="H23" s="34"/>
      <c r="I23" s="14">
        <v>26.525908000000001</v>
      </c>
      <c r="J23" s="35"/>
      <c r="K23" s="14">
        <v>15.356942</v>
      </c>
      <c r="L23" s="36"/>
      <c r="M23" s="16">
        <v>1.4381589692996581</v>
      </c>
      <c r="N23" s="17"/>
      <c r="O23" s="37">
        <v>1.1197008389083785</v>
      </c>
      <c r="P23" s="17"/>
      <c r="Q23" s="14">
        <v>8.8542764700000003</v>
      </c>
      <c r="R23" s="18"/>
      <c r="S23" s="14">
        <v>4.2428798499999996</v>
      </c>
    </row>
    <row r="24" spans="1:19" s="26" customFormat="1" ht="20.149999999999999" customHeight="1" x14ac:dyDescent="0.35">
      <c r="A24" s="72" t="s">
        <v>41</v>
      </c>
      <c r="B24" s="72"/>
      <c r="C24" s="11">
        <v>0</v>
      </c>
      <c r="D24" s="6"/>
      <c r="E24" s="34">
        <v>18.59162136752137</v>
      </c>
      <c r="F24" s="35"/>
      <c r="G24" s="34">
        <v>14</v>
      </c>
      <c r="H24" s="34"/>
      <c r="I24" s="14">
        <v>0</v>
      </c>
      <c r="J24" s="35"/>
      <c r="K24" s="14">
        <v>0</v>
      </c>
      <c r="L24" s="36"/>
      <c r="M24" s="16">
        <v>0</v>
      </c>
      <c r="N24" s="17"/>
      <c r="O24" s="37">
        <v>0</v>
      </c>
      <c r="P24" s="17"/>
      <c r="Q24" s="14">
        <v>0</v>
      </c>
      <c r="R24" s="18"/>
      <c r="S24" s="14">
        <v>0</v>
      </c>
    </row>
    <row r="25" spans="1:19" s="26" customFormat="1" ht="25" customHeight="1" x14ac:dyDescent="0.35">
      <c r="A25" s="19" t="s">
        <v>29</v>
      </c>
      <c r="B25" s="19"/>
      <c r="C25" s="19">
        <v>58</v>
      </c>
      <c r="D25" s="19"/>
      <c r="E25" s="23">
        <v>924.11085213675221</v>
      </c>
      <c r="F25" s="23"/>
      <c r="G25" s="23">
        <v>687.65366324786328</v>
      </c>
      <c r="H25" s="22"/>
      <c r="I25" s="22">
        <v>947.79411299999992</v>
      </c>
      <c r="J25" s="23"/>
      <c r="K25" s="22">
        <v>621.43927199999996</v>
      </c>
      <c r="L25" s="24"/>
      <c r="M25" s="25">
        <v>1.0256281600940911</v>
      </c>
      <c r="N25" s="24"/>
      <c r="O25" s="25">
        <v>0.90370968005154584</v>
      </c>
      <c r="P25" s="24"/>
      <c r="Q25" s="22">
        <v>374.87479169000005</v>
      </c>
      <c r="R25" s="23"/>
      <c r="S25" s="22">
        <v>184.44344212000001</v>
      </c>
    </row>
    <row r="26" spans="1:19" s="26" customFormat="1" ht="25" customHeight="1" x14ac:dyDescent="0.35">
      <c r="A26" s="10" t="s">
        <v>3</v>
      </c>
      <c r="B26" s="27"/>
      <c r="C26" s="27"/>
      <c r="D26" s="27"/>
      <c r="E26" s="28"/>
      <c r="F26" s="27"/>
      <c r="G26" s="28"/>
      <c r="H26" s="30"/>
      <c r="I26" s="28"/>
      <c r="J26" s="31"/>
      <c r="K26" s="28"/>
      <c r="L26" s="31"/>
      <c r="M26" s="32"/>
      <c r="N26" s="31"/>
      <c r="O26" s="32"/>
      <c r="P26" s="31"/>
      <c r="Q26" s="30"/>
      <c r="R26" s="33"/>
      <c r="S26" s="30"/>
    </row>
    <row r="27" spans="1:19" s="26" customFormat="1" ht="20.149999999999999" customHeight="1" x14ac:dyDescent="0.35">
      <c r="A27" s="72" t="s">
        <v>37</v>
      </c>
      <c r="B27" s="72"/>
      <c r="C27" s="11">
        <v>7</v>
      </c>
      <c r="D27" s="6"/>
      <c r="E27" s="34">
        <v>54.84613504273505</v>
      </c>
      <c r="F27" s="35"/>
      <c r="G27" s="34">
        <v>27.423067521367525</v>
      </c>
      <c r="H27" s="34"/>
      <c r="I27" s="14">
        <v>31.574081</v>
      </c>
      <c r="J27" s="35"/>
      <c r="K27" s="14">
        <v>15.771578999999999</v>
      </c>
      <c r="L27" s="36"/>
      <c r="M27" s="16">
        <v>0.57568470367872016</v>
      </c>
      <c r="N27" s="17"/>
      <c r="O27" s="16">
        <v>0.57512089002118705</v>
      </c>
      <c r="P27" s="17"/>
      <c r="Q27" s="14">
        <v>8.4113140900000012</v>
      </c>
      <c r="R27" s="18"/>
      <c r="S27" s="14">
        <v>3.5147570800000008</v>
      </c>
    </row>
    <row r="28" spans="1:19" s="26" customFormat="1" ht="20.149999999999999" customHeight="1" x14ac:dyDescent="0.35">
      <c r="A28" s="72" t="s">
        <v>38</v>
      </c>
      <c r="B28" s="72"/>
      <c r="C28" s="11">
        <v>11</v>
      </c>
      <c r="D28" s="6"/>
      <c r="E28" s="34">
        <v>152.00629829059829</v>
      </c>
      <c r="F28" s="35"/>
      <c r="G28" s="34">
        <v>73.61017521367522</v>
      </c>
      <c r="H28" s="34"/>
      <c r="I28" s="14">
        <v>200.766749</v>
      </c>
      <c r="J28" s="35"/>
      <c r="K28" s="14">
        <v>52.355367000000001</v>
      </c>
      <c r="L28" s="36"/>
      <c r="M28" s="16">
        <v>1.3207791470336567</v>
      </c>
      <c r="N28" s="17"/>
      <c r="O28" s="16">
        <v>0.71125176442011073</v>
      </c>
      <c r="P28" s="17"/>
      <c r="Q28" s="14">
        <v>106.62966452999999</v>
      </c>
      <c r="R28" s="18"/>
      <c r="S28" s="14">
        <v>16.32606153</v>
      </c>
    </row>
    <row r="29" spans="1:19" s="26" customFormat="1" ht="20.149999999999999" customHeight="1" x14ac:dyDescent="0.35">
      <c r="A29" s="72" t="s">
        <v>42</v>
      </c>
      <c r="B29" s="72"/>
      <c r="C29" s="11">
        <v>12</v>
      </c>
      <c r="D29" s="6"/>
      <c r="E29" s="34">
        <v>112.52498290598291</v>
      </c>
      <c r="F29" s="35"/>
      <c r="G29" s="34">
        <v>56.262491452991455</v>
      </c>
      <c r="H29" s="34"/>
      <c r="I29" s="14">
        <v>135.76315700000001</v>
      </c>
      <c r="J29" s="35"/>
      <c r="K29" s="14">
        <v>48.098975000000003</v>
      </c>
      <c r="L29" s="36"/>
      <c r="M29" s="16">
        <v>1.2065156865069964</v>
      </c>
      <c r="N29" s="17"/>
      <c r="O29" s="16">
        <v>0.85490304033527831</v>
      </c>
      <c r="P29" s="17"/>
      <c r="Q29" s="14">
        <v>40.177055099999997</v>
      </c>
      <c r="R29" s="18"/>
      <c r="S29" s="14">
        <v>14.247780539999995</v>
      </c>
    </row>
    <row r="30" spans="1:19" s="26" customFormat="1" ht="20.149999999999999" customHeight="1" x14ac:dyDescent="0.35">
      <c r="A30" s="72" t="s">
        <v>40</v>
      </c>
      <c r="B30" s="72"/>
      <c r="C30" s="11">
        <v>5</v>
      </c>
      <c r="D30" s="6"/>
      <c r="E30" s="34">
        <v>6.9508461538461539</v>
      </c>
      <c r="F30" s="35"/>
      <c r="G30" s="34">
        <v>3.4754230769230769</v>
      </c>
      <c r="H30" s="34"/>
      <c r="I30" s="14">
        <v>5.8248610000000003</v>
      </c>
      <c r="J30" s="35"/>
      <c r="K30" s="14">
        <v>2.9130219999999998</v>
      </c>
      <c r="L30" s="36"/>
      <c r="M30" s="16">
        <v>0.83800747003685216</v>
      </c>
      <c r="N30" s="17"/>
      <c r="O30" s="16">
        <v>0.83817766514314795</v>
      </c>
      <c r="P30" s="17"/>
      <c r="Q30" s="14">
        <v>2.1561589900000002</v>
      </c>
      <c r="R30" s="18"/>
      <c r="S30" s="14">
        <v>0.96258686999999998</v>
      </c>
    </row>
    <row r="31" spans="1:19" s="26" customFormat="1" ht="20.149999999999999" customHeight="1" x14ac:dyDescent="0.35">
      <c r="A31" s="72" t="s">
        <v>41</v>
      </c>
      <c r="B31" s="72"/>
      <c r="C31" s="11">
        <v>0</v>
      </c>
      <c r="D31" s="6"/>
      <c r="E31" s="34">
        <v>26.551723931623933</v>
      </c>
      <c r="F31" s="35"/>
      <c r="G31" s="34">
        <v>13</v>
      </c>
      <c r="H31" s="34"/>
      <c r="I31" s="14">
        <v>0</v>
      </c>
      <c r="J31" s="35"/>
      <c r="K31" s="14">
        <v>0</v>
      </c>
      <c r="L31" s="36"/>
      <c r="M31" s="16">
        <v>0</v>
      </c>
      <c r="N31" s="17"/>
      <c r="O31" s="16">
        <v>0</v>
      </c>
      <c r="P31" s="17"/>
      <c r="Q31" s="14">
        <v>0</v>
      </c>
      <c r="R31" s="18"/>
      <c r="S31" s="14">
        <v>0</v>
      </c>
    </row>
    <row r="32" spans="1:19" s="26" customFormat="1" ht="25" customHeight="1" x14ac:dyDescent="0.35">
      <c r="A32" s="19" t="s">
        <v>29</v>
      </c>
      <c r="B32" s="19"/>
      <c r="C32" s="19">
        <v>35</v>
      </c>
      <c r="D32" s="19"/>
      <c r="E32" s="23">
        <v>352.87998632478639</v>
      </c>
      <c r="F32" s="23"/>
      <c r="G32" s="23">
        <v>173.77115726495728</v>
      </c>
      <c r="H32" s="22"/>
      <c r="I32" s="23">
        <v>373.92884800000002</v>
      </c>
      <c r="J32" s="23"/>
      <c r="K32" s="23">
        <v>119.138943</v>
      </c>
      <c r="L32" s="24"/>
      <c r="M32" s="25">
        <v>1.0596487828466432</v>
      </c>
      <c r="N32" s="24"/>
      <c r="O32" s="25">
        <v>0.68560827282943793</v>
      </c>
      <c r="P32" s="24"/>
      <c r="Q32" s="38">
        <v>157.37419270999999</v>
      </c>
      <c r="R32" s="23"/>
      <c r="S32" s="38">
        <v>35.051186019999996</v>
      </c>
    </row>
    <row r="33" spans="1:19" s="26" customFormat="1" ht="35.15" customHeight="1" x14ac:dyDescent="0.35">
      <c r="A33" s="39" t="s">
        <v>43</v>
      </c>
      <c r="B33" s="27"/>
      <c r="C33" s="27">
        <v>221</v>
      </c>
      <c r="D33" s="27"/>
      <c r="E33" s="30">
        <v>3188.5160572649579</v>
      </c>
      <c r="F33" s="27"/>
      <c r="G33" s="30">
        <v>2066.0592811965812</v>
      </c>
      <c r="H33" s="34"/>
      <c r="I33" s="30">
        <v>3295.7000852900005</v>
      </c>
      <c r="J33" s="28"/>
      <c r="K33" s="30">
        <v>1839.7550301599999</v>
      </c>
      <c r="L33" s="28"/>
      <c r="M33" s="32">
        <v>1.0336156463069479</v>
      </c>
      <c r="N33" s="28"/>
      <c r="O33" s="32">
        <v>0.8904657513478923</v>
      </c>
      <c r="P33" s="28"/>
      <c r="Q33" s="30">
        <v>1000.36910085</v>
      </c>
      <c r="R33" s="30"/>
      <c r="S33" s="30">
        <v>468.52209677000002</v>
      </c>
    </row>
    <row r="34" spans="1:19" s="6" customFormat="1" ht="19" customHeight="1" x14ac:dyDescent="0.35">
      <c r="A34" s="40" t="s">
        <v>44</v>
      </c>
      <c r="B34" s="27"/>
      <c r="C34" s="27"/>
      <c r="D34" s="27"/>
      <c r="E34" s="30"/>
      <c r="F34" s="27"/>
      <c r="G34" s="30"/>
      <c r="H34" s="34"/>
      <c r="I34" s="30"/>
      <c r="J34" s="28"/>
      <c r="K34" s="30"/>
      <c r="L34" s="28"/>
      <c r="M34" s="32"/>
      <c r="N34" s="28"/>
      <c r="O34" s="32"/>
      <c r="P34" s="28"/>
      <c r="Q34" s="30"/>
      <c r="R34" s="30"/>
      <c r="S34" s="30"/>
    </row>
    <row r="35" spans="1:19" s="26" customFormat="1" ht="25" customHeight="1" x14ac:dyDescent="0.35">
      <c r="A35" s="41" t="s">
        <v>4</v>
      </c>
      <c r="B35" s="27"/>
      <c r="C35" s="27">
        <v>128</v>
      </c>
      <c r="D35" s="27"/>
      <c r="E35" s="30">
        <v>1911.5252188034192</v>
      </c>
      <c r="F35" s="27"/>
      <c r="G35" s="30">
        <v>1204.6344606837608</v>
      </c>
      <c r="H35" s="30"/>
      <c r="I35" s="30">
        <v>1973.9771242900003</v>
      </c>
      <c r="J35" s="28"/>
      <c r="K35" s="30">
        <v>1099.1768151599999</v>
      </c>
      <c r="L35" s="28"/>
      <c r="M35" s="32">
        <v>1.0326712432942291</v>
      </c>
      <c r="N35" s="28"/>
      <c r="O35" s="32">
        <v>0.91245672528419763</v>
      </c>
      <c r="P35" s="28"/>
      <c r="Q35" s="30">
        <v>468.12011645000001</v>
      </c>
      <c r="R35" s="30"/>
      <c r="S35" s="30">
        <v>249.02746862999999</v>
      </c>
    </row>
    <row r="36" spans="1:19" s="26" customFormat="1" ht="25" customHeight="1" x14ac:dyDescent="0.35">
      <c r="A36" s="41" t="s">
        <v>5</v>
      </c>
      <c r="B36" s="27"/>
      <c r="C36" s="27">
        <v>93</v>
      </c>
      <c r="D36" s="27"/>
      <c r="E36" s="30">
        <v>1276.9908384615387</v>
      </c>
      <c r="F36" s="27"/>
      <c r="G36" s="30">
        <v>861.42482051282059</v>
      </c>
      <c r="H36" s="30"/>
      <c r="I36" s="30">
        <v>1321.7229609999999</v>
      </c>
      <c r="J36" s="28"/>
      <c r="K36" s="30">
        <v>740.578215</v>
      </c>
      <c r="L36" s="28"/>
      <c r="M36" s="32">
        <v>1.0350293214259489</v>
      </c>
      <c r="N36" s="28"/>
      <c r="O36" s="32">
        <v>0.85971311409290652</v>
      </c>
      <c r="P36" s="28"/>
      <c r="Q36" s="30">
        <v>532.24898440000004</v>
      </c>
      <c r="R36" s="30"/>
      <c r="S36" s="30">
        <v>219.49462814</v>
      </c>
    </row>
    <row r="37" spans="1:19" s="26" customFormat="1" ht="5.15" customHeight="1" thickBot="1" x14ac:dyDescent="0.4">
      <c r="A37" s="42"/>
      <c r="B37" s="43"/>
      <c r="C37" s="43"/>
      <c r="D37" s="43"/>
      <c r="E37" s="44"/>
      <c r="F37" s="43"/>
      <c r="G37" s="44"/>
      <c r="H37" s="44"/>
      <c r="I37" s="44"/>
      <c r="J37" s="45"/>
      <c r="K37" s="44"/>
      <c r="L37" s="45"/>
      <c r="M37" s="46"/>
      <c r="N37" s="45"/>
      <c r="O37" s="46"/>
      <c r="P37" s="45"/>
      <c r="Q37" s="44"/>
      <c r="R37" s="44"/>
      <c r="S37" s="44"/>
    </row>
    <row r="38" spans="1:19" x14ac:dyDescent="0.35">
      <c r="A38" s="47" t="s">
        <v>45</v>
      </c>
    </row>
    <row r="40" spans="1:19" x14ac:dyDescent="0.35">
      <c r="A40" s="3" t="s">
        <v>46</v>
      </c>
    </row>
    <row r="41" spans="1:19" x14ac:dyDescent="0.35">
      <c r="I41" s="48"/>
      <c r="K41" s="48"/>
    </row>
  </sheetData>
  <mergeCells count="26">
    <mergeCell ref="Q3:S3"/>
    <mergeCell ref="A3:A4"/>
    <mergeCell ref="C3:C4"/>
    <mergeCell ref="E3:G3"/>
    <mergeCell ref="I3:K3"/>
    <mergeCell ref="M3:O3"/>
    <mergeCell ref="A21:B21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20:B20"/>
    <mergeCell ref="A30:B30"/>
    <mergeCell ref="A31:B31"/>
    <mergeCell ref="A22:B22"/>
    <mergeCell ref="A23:B23"/>
    <mergeCell ref="A24:B24"/>
    <mergeCell ref="A27:B27"/>
    <mergeCell ref="A28:B28"/>
    <mergeCell ref="A29:B29"/>
  </mergeCells>
  <pageMargins left="0.70866141732283472" right="0.70866141732283472" top="0.74803149606299213" bottom="0.74803149606299213" header="0.31496062992125984" footer="0.31496062992125984"/>
  <pageSetup paperSize="9" scale="57" fitToWidth="0" orientation="landscape" horizontalDpi="300" verticalDpi="300" r:id="rId1"/>
  <headerFooter>
    <oddHeader>&amp;L&amp;"Arial,Bold"&amp;10&amp;F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workbookViewId="0">
      <selection activeCell="I28" sqref="I28"/>
    </sheetView>
  </sheetViews>
  <sheetFormatPr defaultRowHeight="15.5" x14ac:dyDescent="0.35"/>
  <cols>
    <col min="1" max="1" width="18.53515625" style="3" customWidth="1"/>
    <col min="2" max="2" width="1.765625" style="3" customWidth="1"/>
    <col min="3" max="3" width="13" style="3" customWidth="1"/>
    <col min="4" max="4" width="1.765625" style="3" customWidth="1"/>
    <col min="5" max="5" width="9.765625" style="3" customWidth="1"/>
    <col min="6" max="6" width="0.84375" style="3" customWidth="1"/>
    <col min="7" max="7" width="9.765625" style="3" customWidth="1"/>
    <col min="8" max="8" width="1.765625" style="3" customWidth="1"/>
    <col min="9" max="9" width="9.765625" style="3" customWidth="1"/>
    <col min="10" max="10" width="0.84375" style="3" customWidth="1"/>
    <col min="11" max="11" width="9.765625" style="3" customWidth="1"/>
  </cols>
  <sheetData>
    <row r="1" spans="1:11" ht="25" customHeight="1" x14ac:dyDescent="0.35">
      <c r="A1" s="49" t="s">
        <v>47</v>
      </c>
    </row>
    <row r="2" spans="1:11" s="50" customFormat="1" ht="25" customHeight="1" x14ac:dyDescent="0.35"/>
    <row r="3" spans="1:11" s="50" customFormat="1" ht="25" customHeight="1" x14ac:dyDescent="0.35"/>
    <row r="4" spans="1:11" s="50" customFormat="1" ht="25" customHeight="1" x14ac:dyDescent="0.35">
      <c r="A4" s="51" t="s">
        <v>6</v>
      </c>
      <c r="B4" s="51" t="s">
        <v>6</v>
      </c>
      <c r="C4" s="51" t="s">
        <v>6</v>
      </c>
      <c r="D4" s="51" t="s">
        <v>7</v>
      </c>
      <c r="E4" s="51" t="s">
        <v>8</v>
      </c>
    </row>
    <row r="5" spans="1:11" s="50" customFormat="1" ht="25" customHeight="1" x14ac:dyDescent="0.35">
      <c r="A5" s="53" t="s">
        <v>10</v>
      </c>
      <c r="B5" s="53" t="s">
        <v>9</v>
      </c>
      <c r="C5" s="54" t="s">
        <v>9</v>
      </c>
      <c r="D5" s="55">
        <v>1289.372192</v>
      </c>
      <c r="E5" s="52"/>
    </row>
    <row r="6" spans="1:11" s="50" customFormat="1" ht="25" customHeight="1" x14ac:dyDescent="0.35">
      <c r="A6" s="53" t="s">
        <v>12</v>
      </c>
      <c r="B6" s="53" t="s">
        <v>11</v>
      </c>
      <c r="C6" s="54" t="s">
        <v>11</v>
      </c>
      <c r="D6" s="55">
        <v>979.85391400000003</v>
      </c>
      <c r="E6" s="52"/>
    </row>
    <row r="7" spans="1:11" s="50" customFormat="1" ht="25" customHeight="1" x14ac:dyDescent="0.35">
      <c r="A7" s="53" t="s">
        <v>14</v>
      </c>
      <c r="B7" s="53" t="s">
        <v>13</v>
      </c>
      <c r="C7" s="54" t="s">
        <v>13</v>
      </c>
      <c r="D7" s="55">
        <v>117.84732440000001</v>
      </c>
      <c r="E7" s="52"/>
    </row>
    <row r="8" spans="1:11" s="50" customFormat="1" ht="25" customHeight="1" x14ac:dyDescent="0.35">
      <c r="A8" s="53" t="s">
        <v>16</v>
      </c>
      <c r="B8" s="53" t="s">
        <v>15</v>
      </c>
      <c r="C8" s="54" t="s">
        <v>15</v>
      </c>
      <c r="D8" s="55">
        <v>839.17847188999997</v>
      </c>
      <c r="E8" s="52"/>
    </row>
    <row r="9" spans="1:11" s="50" customFormat="1" ht="25" customHeight="1" x14ac:dyDescent="0.35">
      <c r="A9" s="56" t="s">
        <v>18</v>
      </c>
      <c r="B9" s="56" t="s">
        <v>17</v>
      </c>
      <c r="C9" s="54" t="s">
        <v>17</v>
      </c>
      <c r="D9" s="55">
        <v>69.448183</v>
      </c>
      <c r="E9" s="52"/>
    </row>
    <row r="10" spans="1:11" s="50" customFormat="1" ht="25" customHeight="1" x14ac:dyDescent="0.35"/>
    <row r="11" spans="1:11" s="50" customFormat="1" ht="25" customHeight="1" x14ac:dyDescent="0.35"/>
    <row r="12" spans="1:11" s="50" customFormat="1" ht="25" customHeight="1" x14ac:dyDescent="0.35"/>
    <row r="13" spans="1:11" s="57" customFormat="1" ht="18" customHeight="1" x14ac:dyDescent="0.35"/>
    <row r="14" spans="1:11" s="57" customFormat="1" ht="18" customHeight="1" thickBot="1" x14ac:dyDescent="0.4">
      <c r="K14" s="58" t="s">
        <v>20</v>
      </c>
    </row>
    <row r="15" spans="1:11" ht="30" customHeight="1" x14ac:dyDescent="0.35">
      <c r="A15" s="77" t="s">
        <v>6</v>
      </c>
      <c r="B15" s="59"/>
      <c r="C15" s="77" t="s">
        <v>22</v>
      </c>
      <c r="D15" s="59"/>
      <c r="E15" s="79" t="s">
        <v>7</v>
      </c>
      <c r="F15" s="79"/>
      <c r="G15" s="79"/>
      <c r="H15" s="59"/>
      <c r="I15" s="79" t="s">
        <v>30</v>
      </c>
      <c r="J15" s="79"/>
      <c r="K15" s="79"/>
    </row>
    <row r="16" spans="1:11" s="64" customFormat="1" ht="40" customHeight="1" x14ac:dyDescent="0.35">
      <c r="A16" s="78"/>
      <c r="B16" s="60"/>
      <c r="C16" s="78"/>
      <c r="D16" s="60"/>
      <c r="E16" s="61" t="s">
        <v>48</v>
      </c>
      <c r="F16" s="62"/>
      <c r="G16" s="63" t="s">
        <v>49</v>
      </c>
      <c r="H16" s="60"/>
      <c r="I16" s="61" t="s">
        <v>48</v>
      </c>
      <c r="J16" s="62"/>
      <c r="K16" s="63" t="s">
        <v>49</v>
      </c>
    </row>
    <row r="17" spans="1:11" s="68" customFormat="1" ht="30" customHeight="1" x14ac:dyDescent="0.35">
      <c r="A17" s="65" t="s">
        <v>9</v>
      </c>
      <c r="B17" s="65"/>
      <c r="C17" s="65">
        <v>82</v>
      </c>
      <c r="D17" s="65"/>
      <c r="E17" s="66">
        <v>1289.372192</v>
      </c>
      <c r="F17" s="66"/>
      <c r="G17" s="67">
        <v>0.39122861869469644</v>
      </c>
      <c r="H17" s="67"/>
      <c r="I17" s="66">
        <v>722.30825100000004</v>
      </c>
      <c r="J17" s="66"/>
      <c r="K17" s="67">
        <v>0.3926111026516298</v>
      </c>
    </row>
    <row r="18" spans="1:11" s="68" customFormat="1" ht="30" customHeight="1" x14ac:dyDescent="0.35">
      <c r="A18" s="65" t="s">
        <v>11</v>
      </c>
      <c r="B18" s="65"/>
      <c r="C18" s="65">
        <v>59</v>
      </c>
      <c r="D18" s="65"/>
      <c r="E18" s="66">
        <v>979.85391400000003</v>
      </c>
      <c r="F18" s="66"/>
      <c r="G18" s="67">
        <v>0.29731282842558149</v>
      </c>
      <c r="H18" s="67"/>
      <c r="I18" s="66">
        <v>532.95626400000003</v>
      </c>
      <c r="J18" s="66"/>
      <c r="K18" s="67">
        <v>0.2896887114115676</v>
      </c>
    </row>
    <row r="19" spans="1:11" s="68" customFormat="1" ht="30" customHeight="1" x14ac:dyDescent="0.35">
      <c r="A19" s="65" t="s">
        <v>13</v>
      </c>
      <c r="B19" s="65"/>
      <c r="C19" s="65">
        <v>12</v>
      </c>
      <c r="D19" s="65"/>
      <c r="E19" s="66">
        <v>117.84732440000001</v>
      </c>
      <c r="F19" s="66"/>
      <c r="G19" s="67">
        <v>3.5757903131416226E-2</v>
      </c>
      <c r="H19" s="67"/>
      <c r="I19" s="66">
        <v>72.991766200000001</v>
      </c>
      <c r="J19" s="66"/>
      <c r="K19" s="67">
        <v>3.9674720277107792E-2</v>
      </c>
    </row>
    <row r="20" spans="1:11" s="68" customFormat="1" ht="30" customHeight="1" x14ac:dyDescent="0.35">
      <c r="A20" s="65" t="s">
        <v>15</v>
      </c>
      <c r="B20" s="65"/>
      <c r="C20" s="65">
        <v>44</v>
      </c>
      <c r="D20" s="65"/>
      <c r="E20" s="66">
        <v>839.17847188999997</v>
      </c>
      <c r="F20" s="66"/>
      <c r="G20" s="67">
        <v>0.25462828842818014</v>
      </c>
      <c r="H20" s="67"/>
      <c r="I20" s="66">
        <v>467.71234895999999</v>
      </c>
      <c r="J20" s="66"/>
      <c r="K20" s="67">
        <v>0.25422534048966505</v>
      </c>
    </row>
    <row r="21" spans="1:11" s="68" customFormat="1" ht="30" customHeight="1" x14ac:dyDescent="0.35">
      <c r="A21" s="65" t="s">
        <v>17</v>
      </c>
      <c r="B21" s="65"/>
      <c r="C21" s="65">
        <v>24</v>
      </c>
      <c r="D21" s="65"/>
      <c r="E21" s="66">
        <v>69.448183</v>
      </c>
      <c r="F21" s="66"/>
      <c r="G21" s="67">
        <v>2.1072361320125708E-2</v>
      </c>
      <c r="H21" s="67"/>
      <c r="I21" s="66">
        <v>43.7864</v>
      </c>
      <c r="J21" s="66"/>
      <c r="K21" s="67">
        <v>2.3800125170029829E-2</v>
      </c>
    </row>
    <row r="22" spans="1:11" s="68" customFormat="1" ht="40" customHeight="1" thickBot="1" x14ac:dyDescent="0.4">
      <c r="A22" s="69" t="s">
        <v>29</v>
      </c>
      <c r="B22" s="69"/>
      <c r="C22" s="69">
        <v>221</v>
      </c>
      <c r="D22" s="69"/>
      <c r="E22" s="70">
        <v>3295.7000852900001</v>
      </c>
      <c r="F22" s="70"/>
      <c r="G22" s="71">
        <v>1.0000000000000002</v>
      </c>
      <c r="H22" s="71"/>
      <c r="I22" s="70">
        <v>1839.7550301599999</v>
      </c>
      <c r="J22" s="70"/>
      <c r="K22" s="71">
        <v>1</v>
      </c>
    </row>
    <row r="23" spans="1:11" x14ac:dyDescent="0.35">
      <c r="A23" s="47" t="s">
        <v>45</v>
      </c>
    </row>
  </sheetData>
  <mergeCells count="4">
    <mergeCell ref="A15:A16"/>
    <mergeCell ref="C15:C16"/>
    <mergeCell ref="E15:G15"/>
    <mergeCell ref="I15:K15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Financial Summary - Priority</vt:lpstr>
      <vt:lpstr>Financial Summary - Beneficiary</vt:lpstr>
      <vt:lpstr>'Financial Summary - Beneficiary'!Print_Area</vt:lpstr>
      <vt:lpstr>'Financial Summary - Priority'!Print_Area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Fellows, Carl (Admin)</dc:creator>
  <cp:lastModifiedBy>Berry, Jo (OFM - WEFO)</cp:lastModifiedBy>
  <dcterms:created xsi:type="dcterms:W3CDTF">2019-01-07T16:09:48Z</dcterms:created>
  <dcterms:modified xsi:type="dcterms:W3CDTF">2019-01-08T14:42:45Z</dcterms:modified>
</cp:coreProperties>
</file>