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nancial Summary - Priority" sheetId="1" r:id="rId1"/>
    <sheet name="Financial Summary - Beneficiary" sheetId="2" r:id="rId2"/>
  </sheets>
  <externalReferences>
    <externalReference r:id="rId3"/>
  </externalReferences>
  <definedNames>
    <definedName name="_xlnm.Print_Area" localSheetId="1">'Financial Summary - Beneficiary'!$A$1:$K$23</definedName>
    <definedName name="_xlnm.Print_Area" localSheetId="0">'Financial Summary - Priority'!$A$1:$S$38</definedName>
  </definedNames>
  <calcPr calcId="145621"/>
</workbook>
</file>

<file path=xl/sharedStrings.xml><?xml version="1.0" encoding="utf-8"?>
<sst xmlns="http://schemas.openxmlformats.org/spreadsheetml/2006/main" count="85" uniqueCount="49">
  <si>
    <t>West Wales and the Valleys ERDF</t>
  </si>
  <si>
    <t>East Wales ERDF</t>
  </si>
  <si>
    <t>West Wales and the Valleys ESF</t>
  </si>
  <si>
    <t>East Wales ESF</t>
  </si>
  <si>
    <t>ERDF</t>
  </si>
  <si>
    <t>ESF</t>
  </si>
  <si>
    <t>Beneficiary</t>
  </si>
  <si>
    <t>Total investment</t>
  </si>
  <si>
    <t>EU Funds</t>
  </si>
  <si>
    <t>Helping individuals</t>
  </si>
  <si>
    <t>Helpu unigolion</t>
  </si>
  <si>
    <t>Helping business</t>
  </si>
  <si>
    <t>Helpu busnes</t>
  </si>
  <si>
    <t>Environment</t>
  </si>
  <si>
    <t>Amgylchedd</t>
  </si>
  <si>
    <t>Strategic Infrastructure</t>
  </si>
  <si>
    <t>Seilwaith Strategol</t>
  </si>
  <si>
    <t>Technical Assistance</t>
  </si>
  <si>
    <t>Cymorth Technegol</t>
  </si>
  <si>
    <t>2014-2020 Programmes: Commitment by Programme: approved Operations</t>
  </si>
  <si>
    <t>£ Millions</t>
  </si>
  <si>
    <t>Programme / Priority</t>
  </si>
  <si>
    <t>Operations</t>
  </si>
  <si>
    <t>Allocation</t>
  </si>
  <si>
    <t>Committed</t>
  </si>
  <si>
    <t>Share of allocation</t>
  </si>
  <si>
    <t>Spend</t>
  </si>
  <si>
    <t>Total¹</t>
  </si>
  <si>
    <t>EU Grant¹</t>
  </si>
  <si>
    <t>Total</t>
  </si>
  <si>
    <t>EU Grant</t>
  </si>
  <si>
    <t>1: Research and Innovation</t>
  </si>
  <si>
    <t>2: SME Competitiveness</t>
  </si>
  <si>
    <t>3: Renewable Energy and Energy Efficiency</t>
  </si>
  <si>
    <t>4: Connectivity and Urban Development</t>
  </si>
  <si>
    <t>5: Technical Assistance</t>
  </si>
  <si>
    <t>4: Connectivity</t>
  </si>
  <si>
    <t>1: Tackling Poverty through Sustainable Employment</t>
  </si>
  <si>
    <t>2: Skills for Growth</t>
  </si>
  <si>
    <t>3: Youth Employment and Attainment</t>
  </si>
  <si>
    <t>4: Technical Assistance</t>
  </si>
  <si>
    <t>3: Youth Employment</t>
  </si>
  <si>
    <t>Total all Programmes</t>
  </si>
  <si>
    <t>of which:</t>
  </si>
  <si>
    <t>Source: WEFO, 31/08/2018</t>
  </si>
  <si>
    <t>¹ Based on a conversion rate of £1:€1.17</t>
  </si>
  <si>
    <t>2014-2020 Programmes: Total investment by Beneficiary: approved Operations</t>
  </si>
  <si>
    <t>Amount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</si>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</sst>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£&quot;#,##0&quot;m&quot;;[Red]\-&quot;£&quot;#,##0&quot;m&quot;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9" fontId="1" fillId="0" borderId="0" xfId="2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9" fontId="2" fillId="0" borderId="4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left" vertical="center" indent="1"/>
    </xf>
    <xf numFmtId="165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9" fontId="1" fillId="0" borderId="0" xfId="2" applyNumberFormat="1" applyFont="1" applyFill="1" applyBorder="1" applyAlignment="1">
      <alignment vertical="center"/>
    </xf>
    <xf numFmtId="167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8"/>
    </xf>
    <xf numFmtId="0" fontId="2" fillId="0" borderId="0" xfId="0" applyFont="1" applyFill="1" applyBorder="1" applyAlignment="1">
      <alignment horizontal="left" vertical="center" wrapText="1" indent="8"/>
    </xf>
    <xf numFmtId="0" fontId="2" fillId="0" borderId="1" xfId="0" applyFont="1" applyFill="1" applyBorder="1" applyAlignment="1">
      <alignment horizontal="left" vertical="center" wrapText="1" indent="8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0" fontId="0" fillId="0" borderId="0" xfId="0" applyNumberFormat="1" applyFill="1"/>
    <xf numFmtId="166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168" fontId="5" fillId="2" borderId="0" xfId="0" applyNumberFormat="1" applyFont="1" applyFill="1" applyBorder="1"/>
    <xf numFmtId="0" fontId="5" fillId="2" borderId="0" xfId="3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</cellXfs>
  <cellStyles count="7">
    <cellStyle name="Comma" xfId="1" builtinId="3"/>
    <cellStyle name="Comma 2" xfId="4"/>
    <cellStyle name="Normal" xfId="0" builtinId="0"/>
    <cellStyle name="Normal 2" xfId="5"/>
    <cellStyle name="Normal 3" xfId="3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'Financial Summary - Beneficiary'!$C$5:$C$9</c:f>
              <c:strCache>
                <c:ptCount val="5"/>
                <c:pt idx="0">
                  <c:v>Helping individuals</c:v>
                </c:pt>
                <c:pt idx="1">
                  <c:v>Helping business</c:v>
                </c:pt>
                <c:pt idx="2">
                  <c:v>Environment</c:v>
                </c:pt>
                <c:pt idx="3">
                  <c:v>Strategic Infrastructure</c:v>
                </c:pt>
                <c:pt idx="4">
                  <c:v>Technical Assistance</c:v>
                </c:pt>
              </c:strCache>
            </c:strRef>
          </c:cat>
          <c:val>
            <c:numRef>
              <c:f>'Financial Summary - Beneficiary'!$D$5:$D$9</c:f>
              <c:numCache>
                <c:formatCode>"£"#,##0"m";[Red]\-"£"#,##0"m"</c:formatCode>
                <c:ptCount val="5"/>
                <c:pt idx="0">
                  <c:v>1219.2896918499998</c:v>
                </c:pt>
                <c:pt idx="1">
                  <c:v>895.45059700000002</c:v>
                </c:pt>
                <c:pt idx="2">
                  <c:v>87.440381400000007</c:v>
                </c:pt>
                <c:pt idx="3">
                  <c:v>760.802908</c:v>
                </c:pt>
                <c:pt idx="4">
                  <c:v>63.612361999999997</c:v>
                </c:pt>
              </c:numCache>
            </c:numRef>
          </c:val>
        </c:ser>
        <c:ser>
          <c:idx val="1"/>
          <c:order val="1"/>
          <c:cat>
            <c:strRef>
              <c:f>'Financial Summary - Beneficiary'!$C$5:$C$9</c:f>
              <c:strCache>
                <c:ptCount val="5"/>
                <c:pt idx="0">
                  <c:v>Helping individuals</c:v>
                </c:pt>
                <c:pt idx="1">
                  <c:v>Helping business</c:v>
                </c:pt>
                <c:pt idx="2">
                  <c:v>Environment</c:v>
                </c:pt>
                <c:pt idx="3">
                  <c:v>Strategic Infrastructure</c:v>
                </c:pt>
                <c:pt idx="4">
                  <c:v>Technical Assistance</c:v>
                </c:pt>
              </c:strCache>
            </c:strRef>
          </c:cat>
          <c:val>
            <c:numRef>
              <c:f>'Financial Summary - Beneficiary'!$E$5:$E$9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10</xdr:col>
      <xdr:colOff>781050</xdr:colOff>
      <xdr:row>12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faultHome\Objects\2018%2008%2031%20Monitoring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RDF Financial Tables"/>
      <sheetName val="ERDF Allocations by SO"/>
      <sheetName val="ESF Allocation by SO WWV"/>
      <sheetName val="ESF Allocation by SO EW"/>
      <sheetName val="RDP Financial Tables"/>
      <sheetName val="Ire Wal Allocations"/>
      <sheetName val="Structural Funds Planning Rate"/>
      <sheetName val="Category of intervention list"/>
      <sheetName val="Allctn Codes intervention ERDF"/>
      <sheetName val="Manual Adjustments"/>
      <sheetName val="Finance - previous"/>
      <sheetName val="Indicator Summary - previous"/>
      <sheetName val="Finance"/>
      <sheetName val="Indicator Summary"/>
      <sheetName val="Delivery Profile"/>
      <sheetName val="Forecast Category Criteria"/>
      <sheetName val="Achieved Profile"/>
      <sheetName val="Achieved Category Criteria"/>
      <sheetName val="Eligible Expenditure CA"/>
      <sheetName val="Translations"/>
      <sheetName val="Data checking"/>
      <sheetName val="Data checking sign off"/>
      <sheetName val="Financial Summary - Priority"/>
      <sheetName val="Financial Summary - Beneficiary"/>
      <sheetName val="Financial Summary - Sector"/>
      <sheetName val="WWV ERDF Project List"/>
      <sheetName val="EW ERDF Project List"/>
      <sheetName val="WWV ESF Project List"/>
      <sheetName val="EW ESF Project List"/>
      <sheetName val="Indicators by Operation and SO"/>
      <sheetName val="ERDF PMC Report Table 1"/>
      <sheetName val="ESF PMC Report Table 1"/>
      <sheetName val="Ire Wal PMC Report - Finance"/>
      <sheetName val="ERDF PMC Report Table by SO"/>
      <sheetName val="ERDF Commitment by SO - OLD"/>
      <sheetName val="ESF PMC Report Table by SO"/>
      <sheetName val="ESF Commitment by SO - OLD"/>
      <sheetName val="Finance - Machine readable"/>
      <sheetName val="ES&amp;I KPI Table"/>
      <sheetName val="Indicator Dashboard"/>
      <sheetName val="WWV ERDF Performance Framework"/>
      <sheetName val="WWV ERDF PF MODIFICATION"/>
      <sheetName val="EW ERDF Performance Framework"/>
      <sheetName val="EW ERDF PF MODIFICATION"/>
      <sheetName val="WWV ESF Performance Framework"/>
      <sheetName val="WWV ESF PF MODIFICATION"/>
      <sheetName val="EW ESF Performance Framework"/>
      <sheetName val="EW ESF PF MODIFICATION"/>
      <sheetName val="Ire Wal Performance Framework"/>
      <sheetName val="P1 (ERDF Combined)"/>
      <sheetName val="P2 (ERDF Combined)"/>
      <sheetName val="P3 (ERDF Combined)"/>
      <sheetName val="P4 (ERDF Combined)"/>
      <sheetName val="P1 (ESF Combined)"/>
      <sheetName val="P2 (ESF Combined)"/>
      <sheetName val="P3 (ESF Combined)"/>
      <sheetName val="Indicators - Machine readable"/>
      <sheetName val="P1 (Ire Wal Outputs)"/>
      <sheetName val="P2 (Ire Wal Outputs)"/>
      <sheetName val="P3 (Ire Wal Outputs)"/>
      <sheetName val="CCT Tackling Poverty ERDF"/>
      <sheetName val="CCT Tackling Poverty ESF"/>
      <sheetName val="CCT Sustainable ERDF"/>
      <sheetName val="Data for Charts"/>
      <sheetName val="Charts - ESI"/>
      <sheetName val="Charts - ERDF PMC"/>
      <sheetName val="Charts - ESF PMC"/>
      <sheetName val="Charts - SF only"/>
      <sheetName val="Charts - RDP only"/>
      <sheetName val="Ire Wal Charts"/>
      <sheetName val="Ire Wal PMC Report - Financ OLD"/>
      <sheetName val="Indicator Summary - Wales-DEL"/>
      <sheetName val="Article 112 -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D5" t="str">
            <v>Helping individuals</v>
          </cell>
          <cell r="E5">
            <v>1219.2896918499998</v>
          </cell>
        </row>
        <row r="6">
          <cell r="D6" t="str">
            <v>Helping business</v>
          </cell>
          <cell r="E6">
            <v>895.45059700000002</v>
          </cell>
        </row>
        <row r="7">
          <cell r="D7" t="str">
            <v>Environment</v>
          </cell>
          <cell r="E7">
            <v>87.440381400000007</v>
          </cell>
        </row>
        <row r="8">
          <cell r="D8" t="str">
            <v>Strategic Infrastructure</v>
          </cell>
          <cell r="E8">
            <v>760.802908</v>
          </cell>
        </row>
        <row r="9">
          <cell r="D9" t="str">
            <v>Technical Assistance</v>
          </cell>
          <cell r="E9">
            <v>63.612361999999997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zoomScale="70" zoomScaleNormal="70" workbookViewId="0"/>
  </sheetViews>
  <sheetFormatPr defaultRowHeight="15" x14ac:dyDescent="0.2"/>
  <cols>
    <col min="1" max="1" width="43.21875" style="3" customWidth="1"/>
    <col min="2" max="2" width="1.6640625" style="3" customWidth="1"/>
    <col min="3" max="3" width="15.5546875" style="3" customWidth="1"/>
    <col min="4" max="4" width="1.77734375" style="3" customWidth="1"/>
    <col min="5" max="5" width="10.33203125" style="3" customWidth="1"/>
    <col min="6" max="6" width="1.77734375" style="3" customWidth="1"/>
    <col min="7" max="7" width="10.33203125" style="3" customWidth="1"/>
    <col min="8" max="8" width="1.77734375" style="3" customWidth="1"/>
    <col min="9" max="9" width="10.33203125" style="3" customWidth="1"/>
    <col min="10" max="10" width="1.77734375" style="3" customWidth="1"/>
    <col min="11" max="11" width="10.33203125" style="3" customWidth="1"/>
    <col min="12" max="12" width="1.77734375" style="3" customWidth="1"/>
    <col min="13" max="13" width="10.33203125" style="3" customWidth="1"/>
    <col min="14" max="14" width="1.77734375" style="3" customWidth="1"/>
    <col min="15" max="15" width="10.33203125" style="3" customWidth="1"/>
    <col min="16" max="16" width="1.77734375" style="3" customWidth="1"/>
    <col min="17" max="17" width="10.33203125" style="3" customWidth="1"/>
    <col min="18" max="18" width="1.77734375" style="3" customWidth="1"/>
    <col min="19" max="19" width="10.33203125" style="3" customWidth="1"/>
    <col min="20" max="16384" width="8.88671875" style="3"/>
  </cols>
  <sheetData>
    <row r="1" spans="1:19" ht="15.75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4"/>
      <c r="Q2" s="5"/>
      <c r="R2" s="4"/>
      <c r="S2" s="5" t="s">
        <v>20</v>
      </c>
    </row>
    <row r="3" spans="1:19" ht="30" customHeight="1" x14ac:dyDescent="0.2">
      <c r="A3" s="6" t="s">
        <v>21</v>
      </c>
      <c r="B3" s="2"/>
      <c r="C3" s="6" t="s">
        <v>22</v>
      </c>
      <c r="D3" s="2"/>
      <c r="E3" s="7" t="s">
        <v>23</v>
      </c>
      <c r="F3" s="7"/>
      <c r="G3" s="7"/>
      <c r="H3" s="8"/>
      <c r="I3" s="7" t="s">
        <v>24</v>
      </c>
      <c r="J3" s="7"/>
      <c r="K3" s="7"/>
      <c r="L3" s="8"/>
      <c r="M3" s="7" t="s">
        <v>25</v>
      </c>
      <c r="N3" s="7"/>
      <c r="O3" s="7"/>
      <c r="P3" s="2"/>
      <c r="Q3" s="9" t="s">
        <v>26</v>
      </c>
      <c r="R3" s="9"/>
      <c r="S3" s="9"/>
    </row>
    <row r="4" spans="1:19" s="13" customFormat="1" ht="30" customHeight="1" x14ac:dyDescent="0.2">
      <c r="A4" s="10"/>
      <c r="B4" s="11"/>
      <c r="C4" s="10"/>
      <c r="D4" s="11"/>
      <c r="E4" s="12" t="s">
        <v>27</v>
      </c>
      <c r="F4" s="11"/>
      <c r="G4" s="12" t="s">
        <v>28</v>
      </c>
      <c r="H4" s="11"/>
      <c r="I4" s="12" t="s">
        <v>29</v>
      </c>
      <c r="J4" s="11"/>
      <c r="K4" s="12" t="s">
        <v>30</v>
      </c>
      <c r="L4" s="11"/>
      <c r="M4" s="12" t="s">
        <v>29</v>
      </c>
      <c r="N4" s="11"/>
      <c r="O4" s="12" t="s">
        <v>30</v>
      </c>
      <c r="P4" s="11"/>
      <c r="Q4" s="12" t="s">
        <v>29</v>
      </c>
      <c r="R4" s="11"/>
      <c r="S4" s="12" t="s">
        <v>30</v>
      </c>
    </row>
    <row r="5" spans="1:19" s="13" customFormat="1" ht="24.95" customHeight="1" x14ac:dyDescent="0.2">
      <c r="A5" s="14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3" customFormat="1" ht="20.100000000000001" customHeight="1" x14ac:dyDescent="0.2">
      <c r="A6" s="15" t="s">
        <v>31</v>
      </c>
      <c r="B6" s="15"/>
      <c r="C6" s="16">
        <v>27</v>
      </c>
      <c r="D6" s="11"/>
      <c r="E6" s="17">
        <v>388.72588632478636</v>
      </c>
      <c r="F6" s="18"/>
      <c r="G6" s="17">
        <v>258.04888632478634</v>
      </c>
      <c r="H6" s="11"/>
      <c r="I6" s="19">
        <v>391.87730699999997</v>
      </c>
      <c r="J6" s="20"/>
      <c r="K6" s="19">
        <v>233.86558600000001</v>
      </c>
      <c r="L6" s="11"/>
      <c r="M6" s="21">
        <v>1.008107051230904</v>
      </c>
      <c r="N6" s="22"/>
      <c r="O6" s="21">
        <v>0.90628403528799317</v>
      </c>
      <c r="P6" s="22"/>
      <c r="Q6" s="19">
        <v>82.467840809999998</v>
      </c>
      <c r="R6" s="23"/>
      <c r="S6" s="19">
        <v>49.57677523000001</v>
      </c>
    </row>
    <row r="7" spans="1:19" s="13" customFormat="1" ht="20.100000000000001" customHeight="1" x14ac:dyDescent="0.2">
      <c r="A7" s="15" t="s">
        <v>32</v>
      </c>
      <c r="B7" s="15"/>
      <c r="C7" s="16">
        <v>7</v>
      </c>
      <c r="D7" s="11"/>
      <c r="E7" s="17">
        <v>284.84560256410259</v>
      </c>
      <c r="F7" s="18"/>
      <c r="G7" s="17">
        <v>177.77214017094019</v>
      </c>
      <c r="H7" s="11"/>
      <c r="I7" s="19">
        <v>275.77842800000002</v>
      </c>
      <c r="J7" s="20"/>
      <c r="K7" s="19">
        <v>146.354209</v>
      </c>
      <c r="L7" s="11"/>
      <c r="M7" s="21">
        <v>0.96816810762573713</v>
      </c>
      <c r="N7" s="22"/>
      <c r="O7" s="21">
        <v>0.82326853273673994</v>
      </c>
      <c r="P7" s="22"/>
      <c r="Q7" s="19">
        <v>150.05077046</v>
      </c>
      <c r="R7" s="23"/>
      <c r="S7" s="19">
        <v>75.362912660000006</v>
      </c>
    </row>
    <row r="8" spans="1:19" s="13" customFormat="1" ht="20.100000000000001" customHeight="1" x14ac:dyDescent="0.2">
      <c r="A8" s="15" t="s">
        <v>33</v>
      </c>
      <c r="B8" s="15"/>
      <c r="C8" s="16">
        <v>8</v>
      </c>
      <c r="D8" s="11"/>
      <c r="E8" s="17">
        <v>210.28803333333335</v>
      </c>
      <c r="F8" s="18"/>
      <c r="G8" s="17">
        <v>146.0029811965812</v>
      </c>
      <c r="H8" s="11"/>
      <c r="I8" s="19">
        <v>80.340381400000012</v>
      </c>
      <c r="J8" s="20"/>
      <c r="K8" s="19">
        <v>49.577010200000004</v>
      </c>
      <c r="L8" s="11"/>
      <c r="M8" s="21">
        <v>0.38204923088823728</v>
      </c>
      <c r="N8" s="22"/>
      <c r="O8" s="21">
        <v>0.33956162945226831</v>
      </c>
      <c r="P8" s="22"/>
      <c r="Q8" s="19">
        <v>24.624279229999999</v>
      </c>
      <c r="R8" s="23"/>
      <c r="S8" s="19">
        <v>13.27826739</v>
      </c>
    </row>
    <row r="9" spans="1:19" s="13" customFormat="1" ht="20.100000000000001" customHeight="1" x14ac:dyDescent="0.2">
      <c r="A9" s="15" t="s">
        <v>34</v>
      </c>
      <c r="B9" s="15"/>
      <c r="C9" s="16">
        <v>36</v>
      </c>
      <c r="D9" s="11"/>
      <c r="E9" s="17">
        <v>652.55325555555555</v>
      </c>
      <c r="F9" s="18"/>
      <c r="G9" s="17">
        <v>428.46646752136758</v>
      </c>
      <c r="H9" s="11"/>
      <c r="I9" s="19">
        <v>742.28722700000003</v>
      </c>
      <c r="J9" s="20"/>
      <c r="K9" s="19">
        <v>414.43352099999998</v>
      </c>
      <c r="L9" s="11"/>
      <c r="M9" s="21">
        <v>1.1375121044611889</v>
      </c>
      <c r="N9" s="22"/>
      <c r="O9" s="21">
        <v>0.96724843696043084</v>
      </c>
      <c r="P9" s="22"/>
      <c r="Q9" s="19">
        <v>50.820549550000003</v>
      </c>
      <c r="R9" s="23"/>
      <c r="S9" s="19">
        <v>31.862991140000002</v>
      </c>
    </row>
    <row r="10" spans="1:19" s="13" customFormat="1" ht="20.100000000000001" customHeight="1" x14ac:dyDescent="0.2">
      <c r="A10" s="15" t="s">
        <v>35</v>
      </c>
      <c r="B10" s="15"/>
      <c r="C10" s="16">
        <v>7</v>
      </c>
      <c r="D10" s="11"/>
      <c r="E10" s="17">
        <v>27.570126495726495</v>
      </c>
      <c r="F10" s="18"/>
      <c r="G10" s="17">
        <v>20.572828205128207</v>
      </c>
      <c r="H10" s="11"/>
      <c r="I10" s="19">
        <v>26.377611999999999</v>
      </c>
      <c r="J10" s="20"/>
      <c r="K10" s="19">
        <v>19.506115999999999</v>
      </c>
      <c r="L10" s="11"/>
      <c r="M10" s="21">
        <v>0.95674613622424476</v>
      </c>
      <c r="N10" s="22"/>
      <c r="O10" s="21">
        <v>0.94814946226682106</v>
      </c>
      <c r="P10" s="22"/>
      <c r="Q10" s="19">
        <v>7.8882802400000003</v>
      </c>
      <c r="R10" s="23"/>
      <c r="S10" s="19">
        <v>5.5695254099999998</v>
      </c>
    </row>
    <row r="11" spans="1:19" s="31" customFormat="1" ht="24.95" customHeight="1" x14ac:dyDescent="0.2">
      <c r="A11" s="24" t="s">
        <v>29</v>
      </c>
      <c r="B11" s="24"/>
      <c r="C11" s="24">
        <v>85</v>
      </c>
      <c r="D11" s="24"/>
      <c r="E11" s="25">
        <v>1563.9829042735046</v>
      </c>
      <c r="F11" s="26"/>
      <c r="G11" s="25">
        <v>1030.8633034188035</v>
      </c>
      <c r="H11" s="27"/>
      <c r="I11" s="27">
        <v>1516.6609554000001</v>
      </c>
      <c r="J11" s="28"/>
      <c r="K11" s="27">
        <v>863.73644220000006</v>
      </c>
      <c r="L11" s="29"/>
      <c r="M11" s="30">
        <v>0.96974266870552128</v>
      </c>
      <c r="N11" s="29"/>
      <c r="O11" s="30">
        <v>0.83787679640497814</v>
      </c>
      <c r="P11" s="29"/>
      <c r="Q11" s="27">
        <v>315.85172029</v>
      </c>
      <c r="R11" s="28"/>
      <c r="S11" s="27">
        <v>175.65047183000001</v>
      </c>
    </row>
    <row r="12" spans="1:19" s="31" customFormat="1" ht="24.95" customHeight="1" x14ac:dyDescent="0.2">
      <c r="A12" s="14" t="s">
        <v>1</v>
      </c>
      <c r="B12" s="32"/>
      <c r="C12" s="32"/>
      <c r="D12" s="32"/>
      <c r="E12" s="33"/>
      <c r="F12" s="32"/>
      <c r="G12" s="34"/>
      <c r="H12" s="35"/>
      <c r="I12" s="33"/>
      <c r="J12" s="36"/>
      <c r="K12" s="33"/>
      <c r="L12" s="36"/>
      <c r="M12" s="37"/>
      <c r="N12" s="36"/>
      <c r="O12" s="37"/>
      <c r="P12" s="36"/>
      <c r="Q12" s="35"/>
      <c r="R12" s="38"/>
      <c r="S12" s="35"/>
    </row>
    <row r="13" spans="1:19" s="31" customFormat="1" ht="20.100000000000001" customHeight="1" x14ac:dyDescent="0.2">
      <c r="A13" s="15" t="s">
        <v>31</v>
      </c>
      <c r="B13" s="15"/>
      <c r="C13" s="16">
        <v>13</v>
      </c>
      <c r="D13" s="8"/>
      <c r="E13" s="39">
        <v>152.31036923076925</v>
      </c>
      <c r="F13" s="40"/>
      <c r="G13" s="39">
        <v>76.155184615384627</v>
      </c>
      <c r="H13" s="39"/>
      <c r="I13" s="19">
        <v>164.638374</v>
      </c>
      <c r="J13" s="40"/>
      <c r="K13" s="19">
        <v>73.617289</v>
      </c>
      <c r="L13" s="41"/>
      <c r="M13" s="21">
        <v>1.0809400228723252</v>
      </c>
      <c r="N13" s="22"/>
      <c r="O13" s="21">
        <v>0.96667468369747833</v>
      </c>
      <c r="P13" s="22"/>
      <c r="Q13" s="19">
        <v>29.145862179999998</v>
      </c>
      <c r="R13" s="23"/>
      <c r="S13" s="19">
        <v>10.62079095</v>
      </c>
    </row>
    <row r="14" spans="1:19" s="31" customFormat="1" ht="20.100000000000001" customHeight="1" x14ac:dyDescent="0.2">
      <c r="A14" s="15" t="s">
        <v>32</v>
      </c>
      <c r="B14" s="15"/>
      <c r="C14" s="16">
        <v>7</v>
      </c>
      <c r="D14" s="8"/>
      <c r="E14" s="39">
        <v>68.154651282051276</v>
      </c>
      <c r="F14" s="40"/>
      <c r="G14" s="39">
        <v>34.077325641025638</v>
      </c>
      <c r="H14" s="39"/>
      <c r="I14" s="19">
        <v>63.156488000000003</v>
      </c>
      <c r="J14" s="40"/>
      <c r="K14" s="19">
        <v>31.555785</v>
      </c>
      <c r="L14" s="41"/>
      <c r="M14" s="21">
        <v>0.92666438477739588</v>
      </c>
      <c r="N14" s="22"/>
      <c r="O14" s="21">
        <v>0.92600532484303999</v>
      </c>
      <c r="P14" s="22"/>
      <c r="Q14" s="19">
        <v>50.66310885</v>
      </c>
      <c r="R14" s="23"/>
      <c r="S14" s="19">
        <v>23.59795733</v>
      </c>
    </row>
    <row r="15" spans="1:19" s="31" customFormat="1" ht="20.100000000000001" customHeight="1" x14ac:dyDescent="0.2">
      <c r="A15" s="15" t="s">
        <v>33</v>
      </c>
      <c r="B15" s="15"/>
      <c r="C15" s="16">
        <v>1</v>
      </c>
      <c r="D15" s="8"/>
      <c r="E15" s="39">
        <v>38.291266666666672</v>
      </c>
      <c r="F15" s="40"/>
      <c r="G15" s="39">
        <v>19.145633333333336</v>
      </c>
      <c r="H15" s="39"/>
      <c r="I15" s="19">
        <v>7.1</v>
      </c>
      <c r="J15" s="40"/>
      <c r="K15" s="19">
        <v>3.55</v>
      </c>
      <c r="L15" s="41"/>
      <c r="M15" s="21">
        <v>0.18542087055533982</v>
      </c>
      <c r="N15" s="22"/>
      <c r="O15" s="21">
        <v>0.18542087055533982</v>
      </c>
      <c r="P15" s="22"/>
      <c r="Q15" s="19">
        <v>0</v>
      </c>
      <c r="R15" s="23"/>
      <c r="S15" s="19">
        <v>0</v>
      </c>
    </row>
    <row r="16" spans="1:19" s="31" customFormat="1" ht="20.100000000000001" customHeight="1" x14ac:dyDescent="0.2">
      <c r="A16" s="15" t="s">
        <v>36</v>
      </c>
      <c r="B16" s="15"/>
      <c r="C16" s="16">
        <v>3</v>
      </c>
      <c r="D16" s="8"/>
      <c r="E16" s="39">
        <v>81.835181196581203</v>
      </c>
      <c r="F16" s="40"/>
      <c r="G16" s="39">
        <v>40.917590598290602</v>
      </c>
      <c r="H16" s="39"/>
      <c r="I16" s="19">
        <v>18.515681000000001</v>
      </c>
      <c r="J16" s="40"/>
      <c r="K16" s="19">
        <v>9.2578410000000009</v>
      </c>
      <c r="L16" s="41"/>
      <c r="M16" s="21">
        <v>0.22625575857799315</v>
      </c>
      <c r="N16" s="22"/>
      <c r="O16" s="21">
        <v>0.2262557707976765</v>
      </c>
      <c r="P16" s="22"/>
      <c r="Q16" s="19">
        <v>16.89302532</v>
      </c>
      <c r="R16" s="23"/>
      <c r="S16" s="19">
        <v>8.2202751999999997</v>
      </c>
    </row>
    <row r="17" spans="1:19" s="31" customFormat="1" ht="20.100000000000001" customHeight="1" x14ac:dyDescent="0.2">
      <c r="A17" s="15" t="s">
        <v>35</v>
      </c>
      <c r="B17" s="15"/>
      <c r="C17" s="16">
        <v>6</v>
      </c>
      <c r="D17" s="8"/>
      <c r="E17" s="39">
        <v>6.9508461538461539</v>
      </c>
      <c r="F17" s="40"/>
      <c r="G17" s="39">
        <v>3.4754230769230769</v>
      </c>
      <c r="H17" s="39"/>
      <c r="I17" s="19">
        <v>7.0135300000000003</v>
      </c>
      <c r="J17" s="40"/>
      <c r="K17" s="19">
        <v>2.8291050000000002</v>
      </c>
      <c r="L17" s="41"/>
      <c r="M17" s="21">
        <v>1.0090181604895918</v>
      </c>
      <c r="N17" s="22"/>
      <c r="O17" s="21">
        <v>0.814031827890351</v>
      </c>
      <c r="P17" s="22"/>
      <c r="Q17" s="19">
        <v>1.5323906699999998</v>
      </c>
      <c r="R17" s="23"/>
      <c r="S17" s="19">
        <v>0.68797912000000017</v>
      </c>
    </row>
    <row r="18" spans="1:19" s="31" customFormat="1" ht="24.95" customHeight="1" x14ac:dyDescent="0.2">
      <c r="A18" s="24" t="s">
        <v>29</v>
      </c>
      <c r="B18" s="24"/>
      <c r="C18" s="24">
        <v>30</v>
      </c>
      <c r="D18" s="24"/>
      <c r="E18" s="27">
        <v>347.54231452991456</v>
      </c>
      <c r="F18" s="28"/>
      <c r="G18" s="27">
        <v>173.77115726495728</v>
      </c>
      <c r="H18" s="27"/>
      <c r="I18" s="27">
        <v>260.42407299999996</v>
      </c>
      <c r="J18" s="28"/>
      <c r="K18" s="27">
        <v>120.81001999999999</v>
      </c>
      <c r="L18" s="29"/>
      <c r="M18" s="30">
        <v>0.74933054800031862</v>
      </c>
      <c r="N18" s="29"/>
      <c r="O18" s="30">
        <v>0.69522481119116397</v>
      </c>
      <c r="P18" s="29"/>
      <c r="Q18" s="27">
        <v>98.23438702</v>
      </c>
      <c r="R18" s="28"/>
      <c r="S18" s="27">
        <v>43.127002600000004</v>
      </c>
    </row>
    <row r="19" spans="1:19" s="31" customFormat="1" ht="24.95" customHeight="1" x14ac:dyDescent="0.2">
      <c r="A19" s="14" t="s">
        <v>2</v>
      </c>
      <c r="B19" s="32"/>
      <c r="C19" s="32"/>
      <c r="D19" s="32"/>
      <c r="E19" s="33"/>
      <c r="F19" s="32"/>
      <c r="G19" s="33"/>
      <c r="H19" s="35"/>
      <c r="I19" s="33"/>
      <c r="J19" s="36"/>
      <c r="K19" s="33"/>
      <c r="L19" s="36"/>
      <c r="M19" s="37"/>
      <c r="N19" s="36"/>
      <c r="O19" s="37"/>
      <c r="P19" s="36"/>
      <c r="Q19" s="35"/>
      <c r="R19" s="38"/>
      <c r="S19" s="35"/>
    </row>
    <row r="20" spans="1:19" s="31" customFormat="1" ht="20.100000000000001" customHeight="1" x14ac:dyDescent="0.2">
      <c r="A20" s="15" t="s">
        <v>37</v>
      </c>
      <c r="B20" s="15"/>
      <c r="C20" s="16">
        <v>10</v>
      </c>
      <c r="D20" s="8"/>
      <c r="E20" s="39">
        <v>212.11025641025645</v>
      </c>
      <c r="F20" s="40"/>
      <c r="G20" s="39">
        <v>167.4909717948718</v>
      </c>
      <c r="H20" s="39"/>
      <c r="I20" s="19">
        <v>158.94578999999999</v>
      </c>
      <c r="J20" s="40"/>
      <c r="K20" s="19">
        <v>116.694339</v>
      </c>
      <c r="L20" s="41"/>
      <c r="M20" s="21">
        <v>0.74935457007120132</v>
      </c>
      <c r="N20" s="22"/>
      <c r="O20" s="21">
        <v>0.69672017392625174</v>
      </c>
      <c r="P20" s="22"/>
      <c r="Q20" s="19">
        <v>42.586148739999999</v>
      </c>
      <c r="R20" s="23"/>
      <c r="S20" s="19">
        <v>26.145174020000006</v>
      </c>
    </row>
    <row r="21" spans="1:19" s="31" customFormat="1" ht="20.100000000000001" customHeight="1" x14ac:dyDescent="0.2">
      <c r="A21" s="15" t="s">
        <v>38</v>
      </c>
      <c r="B21" s="15"/>
      <c r="C21" s="16">
        <v>18</v>
      </c>
      <c r="D21" s="8"/>
      <c r="E21" s="39">
        <v>412.2799051282052</v>
      </c>
      <c r="F21" s="40"/>
      <c r="G21" s="39">
        <v>297.29038632478637</v>
      </c>
      <c r="H21" s="39"/>
      <c r="I21" s="19">
        <v>441.27879799999999</v>
      </c>
      <c r="J21" s="40"/>
      <c r="K21" s="19">
        <v>271.455986</v>
      </c>
      <c r="L21" s="41"/>
      <c r="M21" s="21">
        <v>1.0703378760669335</v>
      </c>
      <c r="N21" s="22"/>
      <c r="O21" s="21">
        <v>0.91310045156804165</v>
      </c>
      <c r="P21" s="22"/>
      <c r="Q21" s="19">
        <v>206.19403328000004</v>
      </c>
      <c r="R21" s="23"/>
      <c r="S21" s="19">
        <v>84.718173969999995</v>
      </c>
    </row>
    <row r="22" spans="1:19" s="31" customFormat="1" ht="20.100000000000001" customHeight="1" x14ac:dyDescent="0.2">
      <c r="A22" s="15" t="s">
        <v>39</v>
      </c>
      <c r="B22" s="15"/>
      <c r="C22" s="16">
        <v>17</v>
      </c>
      <c r="D22" s="8"/>
      <c r="E22" s="39">
        <v>281.27634017094022</v>
      </c>
      <c r="F22" s="40"/>
      <c r="G22" s="39">
        <v>209.15708632478629</v>
      </c>
      <c r="H22" s="39"/>
      <c r="I22" s="19">
        <v>260.61621385000001</v>
      </c>
      <c r="J22" s="40"/>
      <c r="K22" s="19">
        <v>172.49843300999999</v>
      </c>
      <c r="L22" s="41"/>
      <c r="M22" s="21">
        <v>0.92654865208931392</v>
      </c>
      <c r="N22" s="22"/>
      <c r="O22" s="21">
        <v>0.82473147834034422</v>
      </c>
      <c r="P22" s="22"/>
      <c r="Q22" s="19">
        <v>87.246225729999992</v>
      </c>
      <c r="R22" s="23"/>
      <c r="S22" s="19">
        <v>47.449843330000007</v>
      </c>
    </row>
    <row r="23" spans="1:19" s="31" customFormat="1" ht="20.100000000000001" customHeight="1" x14ac:dyDescent="0.2">
      <c r="A23" s="15" t="s">
        <v>40</v>
      </c>
      <c r="B23" s="15"/>
      <c r="C23" s="16">
        <v>6</v>
      </c>
      <c r="D23" s="8"/>
      <c r="E23" s="39">
        <v>18.444350427350429</v>
      </c>
      <c r="F23" s="40"/>
      <c r="G23" s="39">
        <v>13.715218803418804</v>
      </c>
      <c r="H23" s="39"/>
      <c r="I23" s="19">
        <v>24.633344999999998</v>
      </c>
      <c r="J23" s="40"/>
      <c r="K23" s="19">
        <v>13.795897</v>
      </c>
      <c r="L23" s="41"/>
      <c r="M23" s="21">
        <v>1.335549608918303</v>
      </c>
      <c r="N23" s="22"/>
      <c r="O23" s="42">
        <v>1.0058823849431469</v>
      </c>
      <c r="P23" s="22"/>
      <c r="Q23" s="19">
        <v>8.3827735299999997</v>
      </c>
      <c r="R23" s="23"/>
      <c r="S23" s="19">
        <v>4.0054798899999993</v>
      </c>
    </row>
    <row r="24" spans="1:19" s="31" customFormat="1" ht="24.95" customHeight="1" x14ac:dyDescent="0.2">
      <c r="A24" s="24" t="s">
        <v>29</v>
      </c>
      <c r="B24" s="24"/>
      <c r="C24" s="24">
        <v>51</v>
      </c>
      <c r="D24" s="24"/>
      <c r="E24" s="28">
        <v>924.11085213675221</v>
      </c>
      <c r="F24" s="28"/>
      <c r="G24" s="28">
        <v>687.65366324786328</v>
      </c>
      <c r="H24" s="27"/>
      <c r="I24" s="27">
        <v>885.47414685000001</v>
      </c>
      <c r="J24" s="28"/>
      <c r="K24" s="27">
        <v>574.44465500999991</v>
      </c>
      <c r="L24" s="29"/>
      <c r="M24" s="30">
        <v>0.95819039978005294</v>
      </c>
      <c r="N24" s="29"/>
      <c r="O24" s="30">
        <v>0.83536914832509601</v>
      </c>
      <c r="P24" s="29"/>
      <c r="Q24" s="27">
        <v>344.40918128000004</v>
      </c>
      <c r="R24" s="28"/>
      <c r="S24" s="27">
        <v>162.31867120999999</v>
      </c>
    </row>
    <row r="25" spans="1:19" s="31" customFormat="1" ht="24.95" customHeight="1" x14ac:dyDescent="0.2">
      <c r="A25" s="14" t="s">
        <v>3</v>
      </c>
      <c r="B25" s="32"/>
      <c r="C25" s="32"/>
      <c r="D25" s="32"/>
      <c r="E25" s="33"/>
      <c r="F25" s="32"/>
      <c r="G25" s="33"/>
      <c r="H25" s="35"/>
      <c r="I25" s="33"/>
      <c r="J25" s="36"/>
      <c r="K25" s="33"/>
      <c r="L25" s="36"/>
      <c r="M25" s="37"/>
      <c r="N25" s="36"/>
      <c r="O25" s="37"/>
      <c r="P25" s="36"/>
      <c r="Q25" s="35"/>
      <c r="R25" s="38"/>
      <c r="S25" s="35"/>
    </row>
    <row r="26" spans="1:19" s="31" customFormat="1" ht="20.100000000000001" customHeight="1" x14ac:dyDescent="0.2">
      <c r="A26" s="15" t="s">
        <v>37</v>
      </c>
      <c r="B26" s="15"/>
      <c r="C26" s="16">
        <v>7</v>
      </c>
      <c r="D26" s="8"/>
      <c r="E26" s="39">
        <v>74.846135042735042</v>
      </c>
      <c r="F26" s="40"/>
      <c r="G26" s="39">
        <v>37.423067521367521</v>
      </c>
      <c r="H26" s="39"/>
      <c r="I26" s="19">
        <v>31.574082000000001</v>
      </c>
      <c r="J26" s="40"/>
      <c r="K26" s="19">
        <v>15.77158</v>
      </c>
      <c r="L26" s="41"/>
      <c r="M26" s="21">
        <v>0.42185320567283918</v>
      </c>
      <c r="N26" s="22"/>
      <c r="O26" s="21">
        <v>0.42144006476740237</v>
      </c>
      <c r="P26" s="22"/>
      <c r="Q26" s="19">
        <v>7.0301269799999995</v>
      </c>
      <c r="R26" s="23"/>
      <c r="S26" s="19">
        <v>2.9015243799999997</v>
      </c>
    </row>
    <row r="27" spans="1:19" s="31" customFormat="1" ht="20.100000000000001" customHeight="1" x14ac:dyDescent="0.2">
      <c r="A27" s="15" t="s">
        <v>38</v>
      </c>
      <c r="B27" s="15"/>
      <c r="C27" s="16">
        <v>10</v>
      </c>
      <c r="D27" s="8"/>
      <c r="E27" s="39">
        <v>168.55802222222223</v>
      </c>
      <c r="F27" s="40"/>
      <c r="G27" s="39">
        <v>81.610175213675234</v>
      </c>
      <c r="H27" s="39"/>
      <c r="I27" s="19">
        <v>199.60142400000001</v>
      </c>
      <c r="J27" s="40"/>
      <c r="K27" s="19">
        <v>51.772815999999999</v>
      </c>
      <c r="L27" s="41"/>
      <c r="M27" s="21">
        <v>1.1841704201823811</v>
      </c>
      <c r="N27" s="22"/>
      <c r="O27" s="21">
        <v>0.63439167805296592</v>
      </c>
      <c r="P27" s="22"/>
      <c r="Q27" s="19">
        <v>98.355455119999988</v>
      </c>
      <c r="R27" s="23"/>
      <c r="S27" s="19">
        <v>15.327913549999998</v>
      </c>
    </row>
    <row r="28" spans="1:19" s="31" customFormat="1" ht="20.100000000000001" customHeight="1" x14ac:dyDescent="0.2">
      <c r="A28" s="15" t="s">
        <v>41</v>
      </c>
      <c r="B28" s="15"/>
      <c r="C28" s="16">
        <v>12</v>
      </c>
      <c r="D28" s="8"/>
      <c r="E28" s="39">
        <v>102.52498290598291</v>
      </c>
      <c r="F28" s="40"/>
      <c r="G28" s="39">
        <v>51.262491452991455</v>
      </c>
      <c r="H28" s="39"/>
      <c r="I28" s="19">
        <v>127.27338399999999</v>
      </c>
      <c r="J28" s="40"/>
      <c r="K28" s="19">
        <v>44.144727000000003</v>
      </c>
      <c r="L28" s="41"/>
      <c r="M28" s="21">
        <v>1.2413889804469587</v>
      </c>
      <c r="N28" s="22"/>
      <c r="O28" s="21">
        <v>0.86115063370420541</v>
      </c>
      <c r="P28" s="22"/>
      <c r="Q28" s="19">
        <v>35.430811249999998</v>
      </c>
      <c r="R28" s="23"/>
      <c r="S28" s="19">
        <v>12.070162710000002</v>
      </c>
    </row>
    <row r="29" spans="1:19" s="31" customFormat="1" ht="20.100000000000001" customHeight="1" x14ac:dyDescent="0.2">
      <c r="A29" s="15" t="s">
        <v>40</v>
      </c>
      <c r="B29" s="15"/>
      <c r="C29" s="16">
        <v>5</v>
      </c>
      <c r="D29" s="8"/>
      <c r="E29" s="39">
        <v>6.9508461538461539</v>
      </c>
      <c r="F29" s="40"/>
      <c r="G29" s="39">
        <v>3.4754230769230769</v>
      </c>
      <c r="H29" s="39"/>
      <c r="I29" s="19">
        <v>5.5878750000000004</v>
      </c>
      <c r="J29" s="40"/>
      <c r="K29" s="19">
        <v>2.67476</v>
      </c>
      <c r="L29" s="41"/>
      <c r="M29" s="21">
        <v>0.8039129159703855</v>
      </c>
      <c r="N29" s="22"/>
      <c r="O29" s="21">
        <v>0.76962140746561014</v>
      </c>
      <c r="P29" s="22"/>
      <c r="Q29" s="19">
        <v>2.03803248</v>
      </c>
      <c r="R29" s="23"/>
      <c r="S29" s="19">
        <v>0.90352361999999986</v>
      </c>
    </row>
    <row r="30" spans="1:19" s="31" customFormat="1" ht="24.95" customHeight="1" x14ac:dyDescent="0.2">
      <c r="A30" s="24" t="s">
        <v>29</v>
      </c>
      <c r="B30" s="24"/>
      <c r="C30" s="24">
        <v>34</v>
      </c>
      <c r="D30" s="24"/>
      <c r="E30" s="28">
        <v>352.87998632478633</v>
      </c>
      <c r="F30" s="28"/>
      <c r="G30" s="28">
        <v>173.77115726495728</v>
      </c>
      <c r="H30" s="27"/>
      <c r="I30" s="28">
        <v>364.036765</v>
      </c>
      <c r="J30" s="28"/>
      <c r="K30" s="28">
        <v>114.36388300000002</v>
      </c>
      <c r="L30" s="29"/>
      <c r="M30" s="30">
        <v>1.0316163543062062</v>
      </c>
      <c r="N30" s="29"/>
      <c r="O30" s="30">
        <v>0.65812925919359488</v>
      </c>
      <c r="P30" s="29"/>
      <c r="Q30" s="43">
        <v>142.85442583</v>
      </c>
      <c r="R30" s="28"/>
      <c r="S30" s="43">
        <v>31.203124259999999</v>
      </c>
    </row>
    <row r="31" spans="1:19" s="31" customFormat="1" ht="35.1" customHeight="1" x14ac:dyDescent="0.2">
      <c r="A31" s="44" t="s">
        <v>42</v>
      </c>
      <c r="B31" s="32"/>
      <c r="C31" s="32">
        <v>200</v>
      </c>
      <c r="D31" s="32"/>
      <c r="E31" s="35">
        <v>3188.5160572649579</v>
      </c>
      <c r="F31" s="32"/>
      <c r="G31" s="35">
        <v>2066.0592811965812</v>
      </c>
      <c r="H31" s="39"/>
      <c r="I31" s="35">
        <v>3026.5959402499998</v>
      </c>
      <c r="J31" s="33"/>
      <c r="K31" s="35">
        <v>1673.3550002100001</v>
      </c>
      <c r="L31" s="33"/>
      <c r="M31" s="37">
        <v>0.94921771943220201</v>
      </c>
      <c r="N31" s="33"/>
      <c r="O31" s="37">
        <v>0.80992593747884034</v>
      </c>
      <c r="P31" s="33"/>
      <c r="Q31" s="35">
        <v>901.34971441999994</v>
      </c>
      <c r="R31" s="35"/>
      <c r="S31" s="35">
        <v>412.29926990000001</v>
      </c>
    </row>
    <row r="32" spans="1:19" s="8" customFormat="1" ht="18.95" customHeight="1" x14ac:dyDescent="0.2">
      <c r="A32" s="45" t="s">
        <v>43</v>
      </c>
      <c r="B32" s="32"/>
      <c r="C32" s="32"/>
      <c r="D32" s="32"/>
      <c r="E32" s="35"/>
      <c r="F32" s="32"/>
      <c r="G32" s="35"/>
      <c r="H32" s="39"/>
      <c r="I32" s="35"/>
      <c r="J32" s="33"/>
      <c r="K32" s="35"/>
      <c r="L32" s="33"/>
      <c r="M32" s="37"/>
      <c r="N32" s="33"/>
      <c r="O32" s="37"/>
      <c r="P32" s="33"/>
      <c r="Q32" s="35"/>
      <c r="R32" s="35"/>
      <c r="S32" s="35"/>
    </row>
    <row r="33" spans="1:19" s="31" customFormat="1" ht="24.95" customHeight="1" x14ac:dyDescent="0.2">
      <c r="A33" s="46" t="s">
        <v>4</v>
      </c>
      <c r="B33" s="32"/>
      <c r="C33" s="32">
        <v>115</v>
      </c>
      <c r="D33" s="32"/>
      <c r="E33" s="35">
        <v>1911.5252188034192</v>
      </c>
      <c r="F33" s="32"/>
      <c r="G33" s="35">
        <v>1204.6344606837608</v>
      </c>
      <c r="H33" s="35"/>
      <c r="I33" s="35">
        <v>1777.0850284000001</v>
      </c>
      <c r="J33" s="33"/>
      <c r="K33" s="35">
        <v>984.54646220000006</v>
      </c>
      <c r="L33" s="33"/>
      <c r="M33" s="37">
        <v>0.9296686284434289</v>
      </c>
      <c r="N33" s="33"/>
      <c r="O33" s="37">
        <v>0.81729893534770959</v>
      </c>
      <c r="P33" s="33"/>
      <c r="Q33" s="35">
        <v>414.08610730999999</v>
      </c>
      <c r="R33" s="35"/>
      <c r="S33" s="35">
        <v>218.77747443000001</v>
      </c>
    </row>
    <row r="34" spans="1:19" s="31" customFormat="1" ht="24.95" customHeight="1" x14ac:dyDescent="0.2">
      <c r="A34" s="46" t="s">
        <v>5</v>
      </c>
      <c r="B34" s="32"/>
      <c r="C34" s="32">
        <v>85</v>
      </c>
      <c r="D34" s="32"/>
      <c r="E34" s="35">
        <v>1276.9908384615385</v>
      </c>
      <c r="F34" s="32"/>
      <c r="G34" s="35">
        <v>861.42482051282059</v>
      </c>
      <c r="H34" s="35"/>
      <c r="I34" s="35">
        <v>1249.51091185</v>
      </c>
      <c r="J34" s="33"/>
      <c r="K34" s="35">
        <v>688.80853800999989</v>
      </c>
      <c r="L34" s="33"/>
      <c r="M34" s="37">
        <v>0.97848071749313004</v>
      </c>
      <c r="N34" s="33"/>
      <c r="O34" s="37">
        <v>0.79961538326692361</v>
      </c>
      <c r="P34" s="33"/>
      <c r="Q34" s="35">
        <v>487.26360711000007</v>
      </c>
      <c r="R34" s="35"/>
      <c r="S34" s="35">
        <v>193.52179547</v>
      </c>
    </row>
    <row r="35" spans="1:19" s="31" customFormat="1" ht="5.0999999999999996" customHeight="1" thickBot="1" x14ac:dyDescent="0.25">
      <c r="A35" s="47"/>
      <c r="B35" s="48"/>
      <c r="C35" s="48"/>
      <c r="D35" s="48"/>
      <c r="E35" s="49"/>
      <c r="F35" s="48"/>
      <c r="G35" s="49"/>
      <c r="H35" s="49"/>
      <c r="I35" s="49"/>
      <c r="J35" s="50"/>
      <c r="K35" s="49"/>
      <c r="L35" s="50"/>
      <c r="M35" s="51"/>
      <c r="N35" s="50"/>
      <c r="O35" s="51"/>
      <c r="P35" s="50"/>
      <c r="Q35" s="49"/>
      <c r="R35" s="49"/>
      <c r="S35" s="49"/>
    </row>
    <row r="36" spans="1:19" x14ac:dyDescent="0.2">
      <c r="A36" s="52" t="s">
        <v>44</v>
      </c>
    </row>
    <row r="38" spans="1:19" x14ac:dyDescent="0.2">
      <c r="A38" s="3" t="s">
        <v>45</v>
      </c>
    </row>
    <row r="39" spans="1:19" x14ac:dyDescent="0.2">
      <c r="I39" s="53"/>
      <c r="K39" s="53"/>
    </row>
  </sheetData>
  <mergeCells count="24">
    <mergeCell ref="A22:B22"/>
    <mergeCell ref="A23:B23"/>
    <mergeCell ref="A26:B26"/>
    <mergeCell ref="A27:B27"/>
    <mergeCell ref="A28:B28"/>
    <mergeCell ref="A29:B29"/>
    <mergeCell ref="A14:B14"/>
    <mergeCell ref="A15:B15"/>
    <mergeCell ref="A16:B16"/>
    <mergeCell ref="A17:B17"/>
    <mergeCell ref="A20:B20"/>
    <mergeCell ref="A21:B21"/>
    <mergeCell ref="A6:B6"/>
    <mergeCell ref="A7:B7"/>
    <mergeCell ref="A8:B8"/>
    <mergeCell ref="A9:B9"/>
    <mergeCell ref="A10:B10"/>
    <mergeCell ref="A13:B13"/>
    <mergeCell ref="A3:A4"/>
    <mergeCell ref="C3:C4"/>
    <mergeCell ref="E3:G3"/>
    <mergeCell ref="I3:K3"/>
    <mergeCell ref="M3:O3"/>
    <mergeCell ref="Q3:S3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horizontalDpi="300" verticalDpi="300" r:id="rId1"/>
  <headerFooter>
    <oddHeader>&amp;L&amp;"Arial,Bold"&amp;10&amp;F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workbookViewId="0">
      <selection activeCell="O13" sqref="O13"/>
    </sheetView>
  </sheetViews>
  <sheetFormatPr defaultRowHeight="15" x14ac:dyDescent="0.2"/>
  <cols>
    <col min="1" max="1" width="18.5546875" style="3" customWidth="1"/>
    <col min="2" max="2" width="1.77734375" style="3" customWidth="1"/>
    <col min="3" max="3" width="13" style="3" customWidth="1"/>
    <col min="4" max="4" width="1.77734375" style="3" customWidth="1"/>
    <col min="5" max="5" width="9.77734375" style="3" customWidth="1"/>
    <col min="6" max="6" width="0.88671875" style="3" customWidth="1"/>
    <col min="7" max="7" width="9.77734375" style="3" customWidth="1"/>
    <col min="8" max="8" width="1.77734375" style="3" customWidth="1"/>
    <col min="9" max="9" width="9.77734375" style="3" customWidth="1"/>
    <col min="10" max="10" width="0.88671875" style="3" customWidth="1"/>
    <col min="11" max="11" width="9.77734375" style="3" customWidth="1"/>
  </cols>
  <sheetData>
    <row r="1" spans="1:11" ht="24.95" customHeight="1" x14ac:dyDescent="0.2">
      <c r="A1" s="54" t="s">
        <v>46</v>
      </c>
    </row>
    <row r="2" spans="1:11" s="55" customFormat="1" ht="24.95" customHeight="1" x14ac:dyDescent="0.2"/>
    <row r="3" spans="1:11" s="55" customFormat="1" ht="24.95" customHeight="1" x14ac:dyDescent="0.2"/>
    <row r="4" spans="1:11" s="55" customFormat="1" ht="24.95" customHeight="1" x14ac:dyDescent="0.2">
      <c r="A4" s="56" t="s">
        <v>6</v>
      </c>
      <c r="B4" s="56" t="s">
        <v>6</v>
      </c>
      <c r="C4" s="56" t="s">
        <v>6</v>
      </c>
      <c r="D4" s="56" t="s">
        <v>7</v>
      </c>
      <c r="E4" s="56" t="s">
        <v>8</v>
      </c>
    </row>
    <row r="5" spans="1:11" s="55" customFormat="1" ht="24.95" customHeight="1" x14ac:dyDescent="0.2">
      <c r="A5" s="58" t="s">
        <v>10</v>
      </c>
      <c r="B5" s="58" t="s">
        <v>9</v>
      </c>
      <c r="C5" s="59" t="s">
        <v>9</v>
      </c>
      <c r="D5" s="60">
        <v>1219.2896918499998</v>
      </c>
      <c r="E5" s="57"/>
    </row>
    <row r="6" spans="1:11" s="55" customFormat="1" ht="24.95" customHeight="1" x14ac:dyDescent="0.2">
      <c r="A6" s="58" t="s">
        <v>12</v>
      </c>
      <c r="B6" s="58" t="s">
        <v>11</v>
      </c>
      <c r="C6" s="59" t="s">
        <v>11</v>
      </c>
      <c r="D6" s="60">
        <v>895.45059700000002</v>
      </c>
      <c r="E6" s="57"/>
    </row>
    <row r="7" spans="1:11" s="55" customFormat="1" ht="24.95" customHeight="1" x14ac:dyDescent="0.2">
      <c r="A7" s="58" t="s">
        <v>14</v>
      </c>
      <c r="B7" s="58" t="s">
        <v>13</v>
      </c>
      <c r="C7" s="59" t="s">
        <v>13</v>
      </c>
      <c r="D7" s="60">
        <v>87.440381400000007</v>
      </c>
      <c r="E7" s="57"/>
    </row>
    <row r="8" spans="1:11" s="55" customFormat="1" ht="24.95" customHeight="1" x14ac:dyDescent="0.2">
      <c r="A8" s="58" t="s">
        <v>16</v>
      </c>
      <c r="B8" s="58" t="s">
        <v>15</v>
      </c>
      <c r="C8" s="59" t="s">
        <v>15</v>
      </c>
      <c r="D8" s="60">
        <v>760.802908</v>
      </c>
      <c r="E8" s="57"/>
    </row>
    <row r="9" spans="1:11" s="55" customFormat="1" ht="24.95" customHeight="1" x14ac:dyDescent="0.2">
      <c r="A9" s="61" t="s">
        <v>18</v>
      </c>
      <c r="B9" s="61" t="s">
        <v>17</v>
      </c>
      <c r="C9" s="59" t="s">
        <v>17</v>
      </c>
      <c r="D9" s="60">
        <v>63.612361999999997</v>
      </c>
      <c r="E9" s="57"/>
    </row>
    <row r="10" spans="1:11" s="55" customFormat="1" ht="24.95" customHeight="1" x14ac:dyDescent="0.2"/>
    <row r="11" spans="1:11" s="55" customFormat="1" ht="24.95" customHeight="1" x14ac:dyDescent="0.2"/>
    <row r="12" spans="1:11" s="55" customFormat="1" ht="24.95" customHeight="1" x14ac:dyDescent="0.2"/>
    <row r="13" spans="1:11" s="62" customFormat="1" ht="18" customHeight="1" x14ac:dyDescent="0.2"/>
    <row r="14" spans="1:11" s="62" customFormat="1" ht="18" customHeight="1" thickBot="1" x14ac:dyDescent="0.25">
      <c r="K14" s="63" t="s">
        <v>20</v>
      </c>
    </row>
    <row r="15" spans="1:11" ht="30" customHeight="1" x14ac:dyDescent="0.2">
      <c r="A15" s="64" t="s">
        <v>6</v>
      </c>
      <c r="B15" s="65"/>
      <c r="C15" s="64" t="s">
        <v>22</v>
      </c>
      <c r="D15" s="65"/>
      <c r="E15" s="66" t="s">
        <v>7</v>
      </c>
      <c r="F15" s="66"/>
      <c r="G15" s="66"/>
      <c r="H15" s="65"/>
      <c r="I15" s="66" t="s">
        <v>30</v>
      </c>
      <c r="J15" s="66"/>
      <c r="K15" s="66"/>
    </row>
    <row r="16" spans="1:11" s="72" customFormat="1" ht="39.950000000000003" customHeight="1" x14ac:dyDescent="0.2">
      <c r="A16" s="67"/>
      <c r="B16" s="68"/>
      <c r="C16" s="67"/>
      <c r="D16" s="68"/>
      <c r="E16" s="69" t="s">
        <v>47</v>
      </c>
      <c r="F16" s="70"/>
      <c r="G16" s="71" t="s">
        <v>48</v>
      </c>
      <c r="H16" s="68"/>
      <c r="I16" s="69" t="s">
        <v>47</v>
      </c>
      <c r="J16" s="70"/>
      <c r="K16" s="71" t="s">
        <v>48</v>
      </c>
    </row>
    <row r="17" spans="1:11" s="76" customFormat="1" ht="30" customHeight="1" x14ac:dyDescent="0.2">
      <c r="A17" s="73" t="s">
        <v>9</v>
      </c>
      <c r="B17" s="73"/>
      <c r="C17" s="73">
        <v>74</v>
      </c>
      <c r="D17" s="73"/>
      <c r="E17" s="74">
        <v>1219.2896918499998</v>
      </c>
      <c r="F17" s="74"/>
      <c r="G17" s="75">
        <v>0.40285843102970831</v>
      </c>
      <c r="H17" s="75"/>
      <c r="I17" s="74">
        <v>672.33788101000005</v>
      </c>
      <c r="J17" s="74"/>
      <c r="K17" s="75">
        <v>0.40179034390528251</v>
      </c>
    </row>
    <row r="18" spans="1:11" s="76" customFormat="1" ht="30" customHeight="1" x14ac:dyDescent="0.2">
      <c r="A18" s="73" t="s">
        <v>11</v>
      </c>
      <c r="B18" s="73"/>
      <c r="C18" s="73">
        <v>54</v>
      </c>
      <c r="D18" s="73"/>
      <c r="E18" s="74">
        <v>895.45059700000002</v>
      </c>
      <c r="F18" s="74"/>
      <c r="G18" s="75">
        <v>0.2958606350757329</v>
      </c>
      <c r="H18" s="75"/>
      <c r="I18" s="74">
        <v>485.39286900000002</v>
      </c>
      <c r="J18" s="74"/>
      <c r="K18" s="75">
        <v>0.29007166377671501</v>
      </c>
    </row>
    <row r="19" spans="1:11" s="76" customFormat="1" ht="30" customHeight="1" x14ac:dyDescent="0.2">
      <c r="A19" s="73" t="s">
        <v>13</v>
      </c>
      <c r="B19" s="73"/>
      <c r="C19" s="73">
        <v>9</v>
      </c>
      <c r="D19" s="73"/>
      <c r="E19" s="74">
        <v>87.440381400000007</v>
      </c>
      <c r="F19" s="74"/>
      <c r="G19" s="75">
        <v>2.8890668964809796E-2</v>
      </c>
      <c r="H19" s="75"/>
      <c r="I19" s="74">
        <v>53.127010200000001</v>
      </c>
      <c r="J19" s="74"/>
      <c r="K19" s="75">
        <v>3.1748798188867722E-2</v>
      </c>
    </row>
    <row r="20" spans="1:11" s="76" customFormat="1" ht="30" customHeight="1" x14ac:dyDescent="0.2">
      <c r="A20" s="73" t="s">
        <v>15</v>
      </c>
      <c r="B20" s="73"/>
      <c r="C20" s="73">
        <v>39</v>
      </c>
      <c r="D20" s="73"/>
      <c r="E20" s="74">
        <v>760.802908</v>
      </c>
      <c r="F20" s="74"/>
      <c r="G20" s="75">
        <v>0.25137247357080539</v>
      </c>
      <c r="H20" s="75"/>
      <c r="I20" s="74">
        <v>423.69136200000003</v>
      </c>
      <c r="J20" s="74"/>
      <c r="K20" s="75">
        <v>0.25319873066195053</v>
      </c>
    </row>
    <row r="21" spans="1:11" s="76" customFormat="1" ht="30" customHeight="1" x14ac:dyDescent="0.2">
      <c r="A21" s="73" t="s">
        <v>17</v>
      </c>
      <c r="B21" s="73"/>
      <c r="C21" s="73">
        <v>24</v>
      </c>
      <c r="D21" s="73"/>
      <c r="E21" s="74">
        <v>63.612361999999997</v>
      </c>
      <c r="F21" s="74"/>
      <c r="G21" s="75">
        <v>2.1017791358943522E-2</v>
      </c>
      <c r="H21" s="75"/>
      <c r="I21" s="74">
        <v>38.805878</v>
      </c>
      <c r="J21" s="74"/>
      <c r="K21" s="75">
        <v>2.3190463467184192E-2</v>
      </c>
    </row>
    <row r="22" spans="1:11" s="76" customFormat="1" ht="39.950000000000003" customHeight="1" thickBot="1" x14ac:dyDescent="0.25">
      <c r="A22" s="77" t="s">
        <v>29</v>
      </c>
      <c r="B22" s="77"/>
      <c r="C22" s="77">
        <v>200</v>
      </c>
      <c r="D22" s="77"/>
      <c r="E22" s="78">
        <v>3026.5959402500002</v>
      </c>
      <c r="F22" s="78"/>
      <c r="G22" s="79">
        <v>1</v>
      </c>
      <c r="H22" s="79"/>
      <c r="I22" s="78">
        <v>1673.3550002100001</v>
      </c>
      <c r="J22" s="78"/>
      <c r="K22" s="79">
        <v>1</v>
      </c>
    </row>
    <row r="23" spans="1:11" x14ac:dyDescent="0.2">
      <c r="A23" s="52" t="s">
        <v>44</v>
      </c>
    </row>
  </sheetData>
  <mergeCells count="4">
    <mergeCell ref="A15:A16"/>
    <mergeCell ref="C15:C16"/>
    <mergeCell ref="E15:G15"/>
    <mergeCell ref="I15:K15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Summary - Priority</vt:lpstr>
      <vt:lpstr>Financial Summary - Beneficiary</vt:lpstr>
      <vt:lpstr>'Financial Summary - Beneficiary'!Print_Area</vt:lpstr>
      <vt:lpstr>'Financial Summary - Priority'!Print_Area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Mercer, Jonathan (OFMCO - WEFO)</dc:creator>
  <cp:lastModifiedBy>Mercer, Jonathan (OFMCO - WEFO)</cp:lastModifiedBy>
  <dcterms:created xsi:type="dcterms:W3CDTF">2018-09-06T14:29:33Z</dcterms:created>
  <dcterms:modified xsi:type="dcterms:W3CDTF">2018-09-06T14:30:36Z</dcterms:modified>
</cp:coreProperties>
</file>